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rv-data/SITE-DE-GROS/NOVEMBRE 2021/5-11-21/LUXE/"/>
    </mc:Choice>
  </mc:AlternateContent>
  <xr:revisionPtr revIDLastSave="0" documentId="13_ncr:1_{847634E3-DD23-4143-8CDA-D562722B9BC9}" xr6:coauthVersionLast="45" xr6:coauthVersionMax="45" xr10:uidLastSave="{00000000-0000-0000-0000-000000000000}"/>
  <bookViews>
    <workbookView xWindow="-8420" yWindow="-25820" windowWidth="68800" windowHeight="28300" xr2:uid="{4463B9F4-5ACE-1D4A-BB5B-6CC0E2202458}"/>
  </bookViews>
  <sheets>
    <sheet name="Feuil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1" i="1" l="1"/>
  <c r="AO61" i="1" s="1"/>
  <c r="F60" i="1"/>
  <c r="AO60" i="1" s="1"/>
  <c r="F59" i="1"/>
  <c r="AO59" i="1" s="1"/>
  <c r="F58" i="1"/>
  <c r="AO58" i="1" s="1"/>
  <c r="F57" i="1"/>
  <c r="AO57" i="1" s="1"/>
  <c r="F56" i="1"/>
  <c r="AO56" i="1" s="1"/>
  <c r="AO55" i="1"/>
  <c r="F55" i="1"/>
  <c r="AO54" i="1"/>
  <c r="F54" i="1"/>
  <c r="F53" i="1"/>
  <c r="AO53" i="1" s="1"/>
  <c r="F52" i="1"/>
  <c r="AO52" i="1" s="1"/>
  <c r="F51" i="1"/>
  <c r="AO51" i="1" s="1"/>
  <c r="F50" i="1"/>
  <c r="AO50" i="1" s="1"/>
  <c r="F49" i="1"/>
  <c r="AO49" i="1" s="1"/>
  <c r="F48" i="1"/>
  <c r="AO48" i="1" s="1"/>
  <c r="F47" i="1"/>
  <c r="AO47" i="1" s="1"/>
  <c r="AO46" i="1"/>
  <c r="F46" i="1"/>
  <c r="F45" i="1"/>
  <c r="AO45" i="1" s="1"/>
  <c r="F44" i="1"/>
  <c r="AO44" i="1" s="1"/>
  <c r="F43" i="1"/>
  <c r="AO43" i="1" s="1"/>
  <c r="F42" i="1"/>
  <c r="AO42" i="1" s="1"/>
  <c r="F41" i="1"/>
  <c r="AO41" i="1" s="1"/>
  <c r="F40" i="1"/>
  <c r="AO40" i="1" s="1"/>
  <c r="F39" i="1"/>
  <c r="AO39" i="1" s="1"/>
  <c r="AO38" i="1"/>
  <c r="F38" i="1"/>
  <c r="F37" i="1"/>
  <c r="AO37" i="1" s="1"/>
  <c r="F36" i="1"/>
  <c r="AO36" i="1" s="1"/>
  <c r="F35" i="1"/>
  <c r="AO35" i="1" s="1"/>
  <c r="F34" i="1"/>
  <c r="AO34" i="1" s="1"/>
  <c r="F33" i="1"/>
  <c r="AO33" i="1" s="1"/>
  <c r="F32" i="1"/>
  <c r="AO32" i="1" s="1"/>
  <c r="F31" i="1"/>
  <c r="AO31" i="1" s="1"/>
  <c r="AO30" i="1"/>
  <c r="F30" i="1"/>
  <c r="F29" i="1"/>
  <c r="AO29" i="1" s="1"/>
  <c r="F28" i="1"/>
  <c r="AO28" i="1" s="1"/>
  <c r="F27" i="1"/>
  <c r="AO27" i="1" s="1"/>
  <c r="F26" i="1"/>
  <c r="AO26" i="1" s="1"/>
  <c r="F25" i="1"/>
  <c r="AO25" i="1" s="1"/>
  <c r="F24" i="1"/>
  <c r="AO24" i="1" s="1"/>
  <c r="F23" i="1"/>
  <c r="AO23" i="1" s="1"/>
  <c r="AO22" i="1"/>
  <c r="F22" i="1"/>
  <c r="F21" i="1"/>
  <c r="AO21" i="1" s="1"/>
  <c r="F20" i="1"/>
  <c r="AO20" i="1" s="1"/>
  <c r="F19" i="1"/>
  <c r="AO19" i="1" s="1"/>
  <c r="F18" i="1"/>
  <c r="AO18" i="1" s="1"/>
  <c r="F17" i="1"/>
  <c r="AO17" i="1" s="1"/>
  <c r="F16" i="1"/>
  <c r="AO16" i="1" s="1"/>
  <c r="F15" i="1"/>
  <c r="AO15" i="1" s="1"/>
  <c r="AO14" i="1"/>
  <c r="F14" i="1"/>
  <c r="F13" i="1"/>
  <c r="AO13" i="1" s="1"/>
  <c r="F12" i="1"/>
  <c r="AO12" i="1" s="1"/>
  <c r="F11" i="1"/>
  <c r="AO11" i="1" s="1"/>
  <c r="F10" i="1"/>
  <c r="AO10" i="1" s="1"/>
  <c r="F9" i="1"/>
  <c r="AO9" i="1" s="1"/>
  <c r="F8" i="1"/>
  <c r="AO8" i="1" s="1"/>
  <c r="F7" i="1"/>
  <c r="AO7" i="1" s="1"/>
  <c r="AO6" i="1"/>
  <c r="F6" i="1"/>
  <c r="F5" i="1"/>
  <c r="AO5" i="1" s="1"/>
  <c r="F4" i="1"/>
  <c r="AO4" i="1" s="1"/>
  <c r="F3" i="1"/>
  <c r="AO3" i="1" s="1"/>
  <c r="F2" i="1"/>
  <c r="AO2" i="1" s="1"/>
  <c r="AO62" i="1" l="1"/>
</calcChain>
</file>

<file path=xl/sharedStrings.xml><?xml version="1.0" encoding="utf-8"?>
<sst xmlns="http://schemas.openxmlformats.org/spreadsheetml/2006/main" count="197" uniqueCount="74">
  <si>
    <t>PHOTO</t>
  </si>
  <si>
    <t>Brand</t>
  </si>
  <si>
    <t>Reference</t>
  </si>
  <si>
    <t>Color</t>
  </si>
  <si>
    <t xml:space="preserve">Total </t>
  </si>
  <si>
    <t>T.U</t>
  </si>
  <si>
    <t>XS</t>
  </si>
  <si>
    <t>S</t>
  </si>
  <si>
    <t>M</t>
  </si>
  <si>
    <t>L</t>
  </si>
  <si>
    <t>XL</t>
  </si>
  <si>
    <t>XXL</t>
  </si>
  <si>
    <t>Price Wholesale</t>
  </si>
  <si>
    <t>Take all</t>
  </si>
  <si>
    <t>Retail Price</t>
  </si>
  <si>
    <t>Total Take all</t>
  </si>
  <si>
    <t xml:space="preserve">ORDER / COMMANDE :  (Size and qantity) </t>
  </si>
  <si>
    <t>Versace Couture</t>
  </si>
  <si>
    <t xml:space="preserve">B3GWA7TF </t>
  </si>
  <si>
    <t>white</t>
  </si>
  <si>
    <t>red</t>
  </si>
  <si>
    <t>B3GWA7TK</t>
  </si>
  <si>
    <t>B3GZA7KG</t>
  </si>
  <si>
    <t>black</t>
  </si>
  <si>
    <t>B3GZA7GC</t>
  </si>
  <si>
    <t>B3GWA7TD</t>
  </si>
  <si>
    <t>B3GZA7TD</t>
  </si>
  <si>
    <t>B3GWA7TC</t>
  </si>
  <si>
    <t>blue</t>
  </si>
  <si>
    <t>B3GWA7R0</t>
  </si>
  <si>
    <t>B3GWA7R2</t>
  </si>
  <si>
    <t>B3GZA73T</t>
  </si>
  <si>
    <t>B3GWA7T1</t>
  </si>
  <si>
    <t>B1GWA6R1</t>
  </si>
  <si>
    <t>navy</t>
  </si>
  <si>
    <t>B1GWA6B1</t>
  </si>
  <si>
    <t>B1GWA6B0</t>
  </si>
  <si>
    <t>A2GWA1F0</t>
  </si>
  <si>
    <t>B1GWA6R3</t>
  </si>
  <si>
    <t>B1GWA6S3</t>
  </si>
  <si>
    <t>B1GZA6S3</t>
  </si>
  <si>
    <t>B1GVB6S2</t>
  </si>
  <si>
    <t>B1GZB6R3</t>
  </si>
  <si>
    <t>B7GWA7TS</t>
  </si>
  <si>
    <t>B7GWA7F5</t>
  </si>
  <si>
    <t>A2GWA1F3</t>
  </si>
  <si>
    <t>B7GZA7KH</t>
  </si>
  <si>
    <t>B7GZA70T</t>
  </si>
  <si>
    <t>B7GZB7T8</t>
  </si>
  <si>
    <t>B7GWA7TT</t>
  </si>
  <si>
    <t>B3GWA71F</t>
  </si>
  <si>
    <t>A2GWA13F</t>
  </si>
  <si>
    <t>B7GWA7TP</t>
  </si>
  <si>
    <t>A2GWA1TB</t>
  </si>
  <si>
    <t>B7GZB712</t>
  </si>
  <si>
    <t>A2GZB1F4</t>
  </si>
  <si>
    <t>B9GVB5B7</t>
  </si>
  <si>
    <t>A4GWA17I</t>
  </si>
  <si>
    <t>A4GWA122</t>
  </si>
  <si>
    <t>A2GZA0K8</t>
  </si>
  <si>
    <t>A4GVA17I</t>
  </si>
  <si>
    <t>E1YZAB15</t>
  </si>
  <si>
    <t>E1YWAB25</t>
  </si>
  <si>
    <t>E1YZAB11</t>
  </si>
  <si>
    <t>E1YZBB34</t>
  </si>
  <si>
    <t>E8YWAK15</t>
  </si>
  <si>
    <t>Light pink</t>
  </si>
  <si>
    <t xml:space="preserve">E0YWASO2 </t>
  </si>
  <si>
    <t>E0YWASU4</t>
  </si>
  <si>
    <t>E0YWASA7</t>
  </si>
  <si>
    <t>E0YZASQ2</t>
  </si>
  <si>
    <t>E0YZASQ1</t>
  </si>
  <si>
    <t>E0YWASC1</t>
  </si>
  <si>
    <t>E0YWASC4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</si>
</sst>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>
    <font>
      <sz val="12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8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50800</xdr:rowOff>
    </xdr:from>
    <xdr:to>
      <xdr:col>1</xdr:col>
      <xdr:colOff>2197100</xdr:colOff>
      <xdr:row>35</xdr:row>
      <xdr:rowOff>1955800</xdr:rowOff>
    </xdr:to>
    <xdr:pic>
      <xdr:nvPicPr>
        <xdr:cNvPr id="2" name="Image 120">
          <a:extLst>
            <a:ext uri="{FF2B5EF4-FFF2-40B4-BE49-F238E27FC236}">
              <a16:creationId xmlns:a16="http://schemas.microsoft.com/office/drawing/2014/main" id="{EBFC5EC4-AABA-7044-BD9E-AA47FC966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881500"/>
          <a:ext cx="43942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</xdr:row>
      <xdr:rowOff>76200</xdr:rowOff>
    </xdr:from>
    <xdr:to>
      <xdr:col>0</xdr:col>
      <xdr:colOff>1638300</xdr:colOff>
      <xdr:row>2</xdr:row>
      <xdr:rowOff>1676400</xdr:rowOff>
    </xdr:to>
    <xdr:pic>
      <xdr:nvPicPr>
        <xdr:cNvPr id="3" name="Image 56">
          <a:extLst>
            <a:ext uri="{FF2B5EF4-FFF2-40B4-BE49-F238E27FC236}">
              <a16:creationId xmlns:a16="http://schemas.microsoft.com/office/drawing/2014/main" id="{1E5667B1-3634-204A-9C75-16F9CC69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527300"/>
          <a:ext cx="1219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</xdr:row>
      <xdr:rowOff>165100</xdr:rowOff>
    </xdr:from>
    <xdr:to>
      <xdr:col>0</xdr:col>
      <xdr:colOff>1752600</xdr:colOff>
      <xdr:row>1</xdr:row>
      <xdr:rowOff>1943100</xdr:rowOff>
    </xdr:to>
    <xdr:pic>
      <xdr:nvPicPr>
        <xdr:cNvPr id="4" name="Image 57">
          <a:extLst>
            <a:ext uri="{FF2B5EF4-FFF2-40B4-BE49-F238E27FC236}">
              <a16:creationId xmlns:a16="http://schemas.microsoft.com/office/drawing/2014/main" id="{E8947F8B-0EC5-FA4B-99FB-E2A5C567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6350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584200</xdr:colOff>
      <xdr:row>1</xdr:row>
      <xdr:rowOff>254000</xdr:rowOff>
    </xdr:from>
    <xdr:to>
      <xdr:col>1</xdr:col>
      <xdr:colOff>1803400</xdr:colOff>
      <xdr:row>1</xdr:row>
      <xdr:rowOff>1689100</xdr:rowOff>
    </xdr:to>
    <xdr:pic>
      <xdr:nvPicPr>
        <xdr:cNvPr id="5" name="Image 58">
          <a:extLst>
            <a:ext uri="{FF2B5EF4-FFF2-40B4-BE49-F238E27FC236}">
              <a16:creationId xmlns:a16="http://schemas.microsoft.com/office/drawing/2014/main" id="{D72CFF23-42A0-474E-81F8-186DACA2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723900"/>
          <a:ext cx="1219200" cy="143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2</xdr:row>
      <xdr:rowOff>241300</xdr:rowOff>
    </xdr:from>
    <xdr:to>
      <xdr:col>1</xdr:col>
      <xdr:colOff>1651000</xdr:colOff>
      <xdr:row>2</xdr:row>
      <xdr:rowOff>1841500</xdr:rowOff>
    </xdr:to>
    <xdr:pic>
      <xdr:nvPicPr>
        <xdr:cNvPr id="6" name="Image 59">
          <a:extLst>
            <a:ext uri="{FF2B5EF4-FFF2-40B4-BE49-F238E27FC236}">
              <a16:creationId xmlns:a16="http://schemas.microsoft.com/office/drawing/2014/main" id="{66991788-6B16-7B4C-9133-6F797D69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92400"/>
          <a:ext cx="1219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3</xdr:row>
      <xdr:rowOff>88900</xdr:rowOff>
    </xdr:from>
    <xdr:to>
      <xdr:col>0</xdr:col>
      <xdr:colOff>2006600</xdr:colOff>
      <xdr:row>3</xdr:row>
      <xdr:rowOff>1739900</xdr:rowOff>
    </xdr:to>
    <xdr:pic>
      <xdr:nvPicPr>
        <xdr:cNvPr id="7" name="Image 65">
          <a:extLst>
            <a:ext uri="{FF2B5EF4-FFF2-40B4-BE49-F238E27FC236}">
              <a16:creationId xmlns:a16="http://schemas.microsoft.com/office/drawing/2014/main" id="{32418142-C784-2C4F-9D83-CE2558353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4521200"/>
          <a:ext cx="15748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584200</xdr:colOff>
      <xdr:row>3</xdr:row>
      <xdr:rowOff>203200</xdr:rowOff>
    </xdr:from>
    <xdr:to>
      <xdr:col>1</xdr:col>
      <xdr:colOff>2006600</xdr:colOff>
      <xdr:row>3</xdr:row>
      <xdr:rowOff>1689100</xdr:rowOff>
    </xdr:to>
    <xdr:pic>
      <xdr:nvPicPr>
        <xdr:cNvPr id="8" name="Image 66">
          <a:extLst>
            <a:ext uri="{FF2B5EF4-FFF2-40B4-BE49-F238E27FC236}">
              <a16:creationId xmlns:a16="http://schemas.microsoft.com/office/drawing/2014/main" id="{22EE5D4B-33D7-3949-9DD9-9CD06F03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635500"/>
          <a:ext cx="14224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749300</xdr:colOff>
      <xdr:row>5</xdr:row>
      <xdr:rowOff>101600</xdr:rowOff>
    </xdr:from>
    <xdr:to>
      <xdr:col>1</xdr:col>
      <xdr:colOff>2019300</xdr:colOff>
      <xdr:row>5</xdr:row>
      <xdr:rowOff>1752600</xdr:rowOff>
    </xdr:to>
    <xdr:pic>
      <xdr:nvPicPr>
        <xdr:cNvPr id="9" name="Image 67">
          <a:extLst>
            <a:ext uri="{FF2B5EF4-FFF2-40B4-BE49-F238E27FC236}">
              <a16:creationId xmlns:a16="http://schemas.microsoft.com/office/drawing/2014/main" id="{490EAF57-53B2-8546-B933-C573EFB1B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" y="8496300"/>
          <a:ext cx="12700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6</xdr:row>
      <xdr:rowOff>482600</xdr:rowOff>
    </xdr:from>
    <xdr:to>
      <xdr:col>0</xdr:col>
      <xdr:colOff>1828800</xdr:colOff>
      <xdr:row>6</xdr:row>
      <xdr:rowOff>1866900</xdr:rowOff>
    </xdr:to>
    <xdr:pic>
      <xdr:nvPicPr>
        <xdr:cNvPr id="10" name="Image 68">
          <a:extLst>
            <a:ext uri="{FF2B5EF4-FFF2-40B4-BE49-F238E27FC236}">
              <a16:creationId xmlns:a16="http://schemas.microsoft.com/office/drawing/2014/main" id="{78253347-D193-FF4E-B0B8-32C2D774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0858500"/>
          <a:ext cx="15748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1930400</xdr:colOff>
      <xdr:row>5</xdr:row>
      <xdr:rowOff>1803400</xdr:rowOff>
    </xdr:to>
    <xdr:pic>
      <xdr:nvPicPr>
        <xdr:cNvPr id="11" name="Image 69">
          <a:extLst>
            <a:ext uri="{FF2B5EF4-FFF2-40B4-BE49-F238E27FC236}">
              <a16:creationId xmlns:a16="http://schemas.microsoft.com/office/drawing/2014/main" id="{BCB20380-4A14-9641-94AA-2F72EC125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47100"/>
          <a:ext cx="14351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7</xdr:row>
      <xdr:rowOff>431800</xdr:rowOff>
    </xdr:from>
    <xdr:to>
      <xdr:col>0</xdr:col>
      <xdr:colOff>1701800</xdr:colOff>
      <xdr:row>7</xdr:row>
      <xdr:rowOff>1803400</xdr:rowOff>
    </xdr:to>
    <xdr:pic>
      <xdr:nvPicPr>
        <xdr:cNvPr id="12" name="Image 71">
          <a:extLst>
            <a:ext uri="{FF2B5EF4-FFF2-40B4-BE49-F238E27FC236}">
              <a16:creationId xmlns:a16="http://schemas.microsoft.com/office/drawing/2014/main" id="{150AC17B-9337-CA48-9599-730EE135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12788900"/>
          <a:ext cx="1143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7</xdr:row>
      <xdr:rowOff>88900</xdr:rowOff>
    </xdr:from>
    <xdr:to>
      <xdr:col>1</xdr:col>
      <xdr:colOff>2032000</xdr:colOff>
      <xdr:row>7</xdr:row>
      <xdr:rowOff>1955800</xdr:rowOff>
    </xdr:to>
    <xdr:pic>
      <xdr:nvPicPr>
        <xdr:cNvPr id="13" name="Image 72">
          <a:extLst>
            <a:ext uri="{FF2B5EF4-FFF2-40B4-BE49-F238E27FC236}">
              <a16:creationId xmlns:a16="http://schemas.microsoft.com/office/drawing/2014/main" id="{5CFBA636-2C70-AA4F-A830-FA654D56B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12446000"/>
          <a:ext cx="15113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8</xdr:row>
      <xdr:rowOff>431800</xdr:rowOff>
    </xdr:from>
    <xdr:to>
      <xdr:col>0</xdr:col>
      <xdr:colOff>1689100</xdr:colOff>
      <xdr:row>8</xdr:row>
      <xdr:rowOff>1803400</xdr:rowOff>
    </xdr:to>
    <xdr:pic>
      <xdr:nvPicPr>
        <xdr:cNvPr id="14" name="Image 73">
          <a:extLst>
            <a:ext uri="{FF2B5EF4-FFF2-40B4-BE49-F238E27FC236}">
              <a16:creationId xmlns:a16="http://schemas.microsoft.com/office/drawing/2014/main" id="{2E7840C3-EE7A-5349-9FAC-2ED0DCFD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14770100"/>
          <a:ext cx="11303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8</xdr:row>
      <xdr:rowOff>88900</xdr:rowOff>
    </xdr:from>
    <xdr:to>
      <xdr:col>1</xdr:col>
      <xdr:colOff>2032000</xdr:colOff>
      <xdr:row>8</xdr:row>
      <xdr:rowOff>1955800</xdr:rowOff>
    </xdr:to>
    <xdr:pic>
      <xdr:nvPicPr>
        <xdr:cNvPr id="15" name="Image 74">
          <a:extLst>
            <a:ext uri="{FF2B5EF4-FFF2-40B4-BE49-F238E27FC236}">
              <a16:creationId xmlns:a16="http://schemas.microsoft.com/office/drawing/2014/main" id="{EBA3375A-657E-694B-AE47-56DF4EBD8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14427200"/>
          <a:ext cx="15113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9</xdr:row>
      <xdr:rowOff>622300</xdr:rowOff>
    </xdr:from>
    <xdr:to>
      <xdr:col>0</xdr:col>
      <xdr:colOff>1701800</xdr:colOff>
      <xdr:row>9</xdr:row>
      <xdr:rowOff>1625600</xdr:rowOff>
    </xdr:to>
    <xdr:pic>
      <xdr:nvPicPr>
        <xdr:cNvPr id="16" name="Image 75">
          <a:extLst>
            <a:ext uri="{FF2B5EF4-FFF2-40B4-BE49-F238E27FC236}">
              <a16:creationId xmlns:a16="http://schemas.microsoft.com/office/drawing/2014/main" id="{1F3A62A4-F49B-8240-8D9B-49E27BA5A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16941800"/>
          <a:ext cx="11430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9</xdr:row>
      <xdr:rowOff>368300</xdr:rowOff>
    </xdr:from>
    <xdr:to>
      <xdr:col>1</xdr:col>
      <xdr:colOff>2032000</xdr:colOff>
      <xdr:row>9</xdr:row>
      <xdr:rowOff>1701800</xdr:rowOff>
    </xdr:to>
    <xdr:pic>
      <xdr:nvPicPr>
        <xdr:cNvPr id="17" name="Image 76">
          <a:extLst>
            <a:ext uri="{FF2B5EF4-FFF2-40B4-BE49-F238E27FC236}">
              <a16:creationId xmlns:a16="http://schemas.microsoft.com/office/drawing/2014/main" id="{4156CC2A-4348-7E4F-8AE6-BE1AB36A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16687800"/>
          <a:ext cx="1511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736600</xdr:colOff>
      <xdr:row>10</xdr:row>
      <xdr:rowOff>279400</xdr:rowOff>
    </xdr:from>
    <xdr:to>
      <xdr:col>1</xdr:col>
      <xdr:colOff>1790700</xdr:colOff>
      <xdr:row>10</xdr:row>
      <xdr:rowOff>1663700</xdr:rowOff>
    </xdr:to>
    <xdr:pic>
      <xdr:nvPicPr>
        <xdr:cNvPr id="18" name="Image 79">
          <a:extLst>
            <a:ext uri="{FF2B5EF4-FFF2-40B4-BE49-F238E27FC236}">
              <a16:creationId xmlns:a16="http://schemas.microsoft.com/office/drawing/2014/main" id="{F8B70FFE-9ACA-6847-9598-06357912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8580100"/>
          <a:ext cx="10541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10</xdr:row>
      <xdr:rowOff>203200</xdr:rowOff>
    </xdr:from>
    <xdr:to>
      <xdr:col>0</xdr:col>
      <xdr:colOff>2019300</xdr:colOff>
      <xdr:row>10</xdr:row>
      <xdr:rowOff>1714500</xdr:rowOff>
    </xdr:to>
    <xdr:pic>
      <xdr:nvPicPr>
        <xdr:cNvPr id="19" name="Image 80">
          <a:extLst>
            <a:ext uri="{FF2B5EF4-FFF2-40B4-BE49-F238E27FC236}">
              <a16:creationId xmlns:a16="http://schemas.microsoft.com/office/drawing/2014/main" id="{701546F4-C07E-0F42-9CAD-40D1CA3C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503900"/>
          <a:ext cx="152400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11</xdr:row>
      <xdr:rowOff>508000</xdr:rowOff>
    </xdr:from>
    <xdr:to>
      <xdr:col>0</xdr:col>
      <xdr:colOff>1701800</xdr:colOff>
      <xdr:row>11</xdr:row>
      <xdr:rowOff>1701800</xdr:rowOff>
    </xdr:to>
    <xdr:pic>
      <xdr:nvPicPr>
        <xdr:cNvPr id="20" name="Image 81">
          <a:extLst>
            <a:ext uri="{FF2B5EF4-FFF2-40B4-BE49-F238E27FC236}">
              <a16:creationId xmlns:a16="http://schemas.microsoft.com/office/drawing/2014/main" id="{21D9C20B-3679-4F4D-AD55-8E5E5139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20789900"/>
          <a:ext cx="1143000" cy="119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14</xdr:row>
      <xdr:rowOff>203200</xdr:rowOff>
    </xdr:from>
    <xdr:to>
      <xdr:col>1</xdr:col>
      <xdr:colOff>2032000</xdr:colOff>
      <xdr:row>14</xdr:row>
      <xdr:rowOff>1854200</xdr:rowOff>
    </xdr:to>
    <xdr:pic>
      <xdr:nvPicPr>
        <xdr:cNvPr id="21" name="Image 88">
          <a:extLst>
            <a:ext uri="{FF2B5EF4-FFF2-40B4-BE49-F238E27FC236}">
              <a16:creationId xmlns:a16="http://schemas.microsoft.com/office/drawing/2014/main" id="{1EC0B404-B90C-7444-9289-47C144D1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26428700"/>
          <a:ext cx="15113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660400</xdr:colOff>
      <xdr:row>13</xdr:row>
      <xdr:rowOff>469900</xdr:rowOff>
    </xdr:from>
    <xdr:to>
      <xdr:col>1</xdr:col>
      <xdr:colOff>1803400</xdr:colOff>
      <xdr:row>13</xdr:row>
      <xdr:rowOff>1473200</xdr:rowOff>
    </xdr:to>
    <xdr:sp macro="" textlink="">
      <xdr:nvSpPr>
        <xdr:cNvPr id="22" name="Image 92">
          <a:extLst>
            <a:ext uri="{FF2B5EF4-FFF2-40B4-BE49-F238E27FC236}">
              <a16:creationId xmlns:a16="http://schemas.microsoft.com/office/drawing/2014/main" id="{DFCD611F-1C37-8C4A-AABB-AB650C0078E1}"/>
            </a:ext>
          </a:extLst>
        </xdr:cNvPr>
        <xdr:cNvSpPr>
          <a:spLocks noChangeAspect="1"/>
        </xdr:cNvSpPr>
      </xdr:nvSpPr>
      <xdr:spPr bwMode="auto">
        <a:xfrm>
          <a:off x="2971800" y="24714200"/>
          <a:ext cx="11430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431800</xdr:colOff>
      <xdr:row>14</xdr:row>
      <xdr:rowOff>330200</xdr:rowOff>
    </xdr:from>
    <xdr:to>
      <xdr:col>0</xdr:col>
      <xdr:colOff>2209800</xdr:colOff>
      <xdr:row>14</xdr:row>
      <xdr:rowOff>1866900</xdr:rowOff>
    </xdr:to>
    <xdr:pic>
      <xdr:nvPicPr>
        <xdr:cNvPr id="23" name="Image 93">
          <a:extLst>
            <a:ext uri="{FF2B5EF4-FFF2-40B4-BE49-F238E27FC236}">
              <a16:creationId xmlns:a16="http://schemas.microsoft.com/office/drawing/2014/main" id="{FA8A995E-4857-014B-BF25-9A63E39B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6555700"/>
          <a:ext cx="17780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</xdr:row>
      <xdr:rowOff>279400</xdr:rowOff>
    </xdr:from>
    <xdr:to>
      <xdr:col>1</xdr:col>
      <xdr:colOff>2019300</xdr:colOff>
      <xdr:row>12</xdr:row>
      <xdr:rowOff>1879600</xdr:rowOff>
    </xdr:to>
    <xdr:pic>
      <xdr:nvPicPr>
        <xdr:cNvPr id="24" name="Image 94">
          <a:extLst>
            <a:ext uri="{FF2B5EF4-FFF2-40B4-BE49-F238E27FC236}">
              <a16:creationId xmlns:a16="http://schemas.microsoft.com/office/drawing/2014/main" id="{7557558F-B61F-3A42-AD7A-22DAC696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2542500"/>
          <a:ext cx="18288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15</xdr:row>
      <xdr:rowOff>368300</xdr:rowOff>
    </xdr:from>
    <xdr:to>
      <xdr:col>1</xdr:col>
      <xdr:colOff>2032000</xdr:colOff>
      <xdr:row>15</xdr:row>
      <xdr:rowOff>1701800</xdr:rowOff>
    </xdr:to>
    <xdr:pic>
      <xdr:nvPicPr>
        <xdr:cNvPr id="25" name="Image 95">
          <a:extLst>
            <a:ext uri="{FF2B5EF4-FFF2-40B4-BE49-F238E27FC236}">
              <a16:creationId xmlns:a16="http://schemas.microsoft.com/office/drawing/2014/main" id="{0A8D9415-FB19-C445-8B18-F7D8ED89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28575000"/>
          <a:ext cx="1511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15</xdr:row>
      <xdr:rowOff>330200</xdr:rowOff>
    </xdr:from>
    <xdr:to>
      <xdr:col>0</xdr:col>
      <xdr:colOff>2209800</xdr:colOff>
      <xdr:row>15</xdr:row>
      <xdr:rowOff>1866900</xdr:rowOff>
    </xdr:to>
    <xdr:pic>
      <xdr:nvPicPr>
        <xdr:cNvPr id="26" name="Image 96">
          <a:extLst>
            <a:ext uri="{FF2B5EF4-FFF2-40B4-BE49-F238E27FC236}">
              <a16:creationId xmlns:a16="http://schemas.microsoft.com/office/drawing/2014/main" id="{290876E9-C8D4-1E43-B7CA-863C8B13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8536900"/>
          <a:ext cx="17780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16</xdr:row>
      <xdr:rowOff>368300</xdr:rowOff>
    </xdr:from>
    <xdr:to>
      <xdr:col>1</xdr:col>
      <xdr:colOff>2032000</xdr:colOff>
      <xdr:row>16</xdr:row>
      <xdr:rowOff>1701800</xdr:rowOff>
    </xdr:to>
    <xdr:pic>
      <xdr:nvPicPr>
        <xdr:cNvPr id="27" name="Image 97">
          <a:extLst>
            <a:ext uri="{FF2B5EF4-FFF2-40B4-BE49-F238E27FC236}">
              <a16:creationId xmlns:a16="http://schemas.microsoft.com/office/drawing/2014/main" id="{F6768C0A-0233-5349-9476-43F82D10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30556200"/>
          <a:ext cx="1511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16</xdr:row>
      <xdr:rowOff>330200</xdr:rowOff>
    </xdr:from>
    <xdr:to>
      <xdr:col>0</xdr:col>
      <xdr:colOff>2209800</xdr:colOff>
      <xdr:row>16</xdr:row>
      <xdr:rowOff>1866900</xdr:rowOff>
    </xdr:to>
    <xdr:pic>
      <xdr:nvPicPr>
        <xdr:cNvPr id="28" name="Image 98">
          <a:extLst>
            <a:ext uri="{FF2B5EF4-FFF2-40B4-BE49-F238E27FC236}">
              <a16:creationId xmlns:a16="http://schemas.microsoft.com/office/drawing/2014/main" id="{B34F1069-60B8-BB45-B834-7A37BC922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30518100"/>
          <a:ext cx="17780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17</xdr:row>
      <xdr:rowOff>139700</xdr:rowOff>
    </xdr:from>
    <xdr:to>
      <xdr:col>1</xdr:col>
      <xdr:colOff>2032000</xdr:colOff>
      <xdr:row>17</xdr:row>
      <xdr:rowOff>1917700</xdr:rowOff>
    </xdr:to>
    <xdr:pic>
      <xdr:nvPicPr>
        <xdr:cNvPr id="29" name="Image 99">
          <a:extLst>
            <a:ext uri="{FF2B5EF4-FFF2-40B4-BE49-F238E27FC236}">
              <a16:creationId xmlns:a16="http://schemas.microsoft.com/office/drawing/2014/main" id="{E96F1C80-D8B0-8C4F-ABB6-EBABC180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323088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660400</xdr:colOff>
      <xdr:row>17</xdr:row>
      <xdr:rowOff>330200</xdr:rowOff>
    </xdr:from>
    <xdr:to>
      <xdr:col>0</xdr:col>
      <xdr:colOff>1993900</xdr:colOff>
      <xdr:row>17</xdr:row>
      <xdr:rowOff>1866900</xdr:rowOff>
    </xdr:to>
    <xdr:pic>
      <xdr:nvPicPr>
        <xdr:cNvPr id="30" name="Image 100">
          <a:extLst>
            <a:ext uri="{FF2B5EF4-FFF2-40B4-BE49-F238E27FC236}">
              <a16:creationId xmlns:a16="http://schemas.microsoft.com/office/drawing/2014/main" id="{126C7453-DCFC-F945-AC16-AF09C8C1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32499300"/>
          <a:ext cx="13335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18</xdr:row>
      <xdr:rowOff>139700</xdr:rowOff>
    </xdr:from>
    <xdr:to>
      <xdr:col>1</xdr:col>
      <xdr:colOff>2032000</xdr:colOff>
      <xdr:row>18</xdr:row>
      <xdr:rowOff>1917700</xdr:rowOff>
    </xdr:to>
    <xdr:pic>
      <xdr:nvPicPr>
        <xdr:cNvPr id="31" name="Image 101">
          <a:extLst>
            <a:ext uri="{FF2B5EF4-FFF2-40B4-BE49-F238E27FC236}">
              <a16:creationId xmlns:a16="http://schemas.microsoft.com/office/drawing/2014/main" id="{D6C49DF1-6093-5443-B859-551CD311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342900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660400</xdr:colOff>
      <xdr:row>18</xdr:row>
      <xdr:rowOff>330200</xdr:rowOff>
    </xdr:from>
    <xdr:to>
      <xdr:col>0</xdr:col>
      <xdr:colOff>1981200</xdr:colOff>
      <xdr:row>18</xdr:row>
      <xdr:rowOff>1866900</xdr:rowOff>
    </xdr:to>
    <xdr:pic>
      <xdr:nvPicPr>
        <xdr:cNvPr id="32" name="Image 102">
          <a:extLst>
            <a:ext uri="{FF2B5EF4-FFF2-40B4-BE49-F238E27FC236}">
              <a16:creationId xmlns:a16="http://schemas.microsoft.com/office/drawing/2014/main" id="{B6832EF7-9A42-1240-89B1-BD9BB42F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344805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19</xdr:row>
      <xdr:rowOff>266700</xdr:rowOff>
    </xdr:from>
    <xdr:to>
      <xdr:col>1</xdr:col>
      <xdr:colOff>2032000</xdr:colOff>
      <xdr:row>19</xdr:row>
      <xdr:rowOff>1790700</xdr:rowOff>
    </xdr:to>
    <xdr:pic>
      <xdr:nvPicPr>
        <xdr:cNvPr id="33" name="Image 103">
          <a:extLst>
            <a:ext uri="{FF2B5EF4-FFF2-40B4-BE49-F238E27FC236}">
              <a16:creationId xmlns:a16="http://schemas.microsoft.com/office/drawing/2014/main" id="{2A8BF53D-EA8A-6444-BDED-502D7FC4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36398200"/>
          <a:ext cx="15113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19</xdr:row>
      <xdr:rowOff>330200</xdr:rowOff>
    </xdr:from>
    <xdr:to>
      <xdr:col>0</xdr:col>
      <xdr:colOff>2044700</xdr:colOff>
      <xdr:row>19</xdr:row>
      <xdr:rowOff>1866900</xdr:rowOff>
    </xdr:to>
    <xdr:pic>
      <xdr:nvPicPr>
        <xdr:cNvPr id="34" name="Image 104">
          <a:extLst>
            <a:ext uri="{FF2B5EF4-FFF2-40B4-BE49-F238E27FC236}">
              <a16:creationId xmlns:a16="http://schemas.microsoft.com/office/drawing/2014/main" id="{0B29DD5C-B732-0541-87A5-AF080EC0E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36461700"/>
          <a:ext cx="1447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20</xdr:row>
      <xdr:rowOff>368300</xdr:rowOff>
    </xdr:from>
    <xdr:to>
      <xdr:col>1</xdr:col>
      <xdr:colOff>2032000</xdr:colOff>
      <xdr:row>20</xdr:row>
      <xdr:rowOff>1689100</xdr:rowOff>
    </xdr:to>
    <xdr:pic>
      <xdr:nvPicPr>
        <xdr:cNvPr id="35" name="Image 105">
          <a:extLst>
            <a:ext uri="{FF2B5EF4-FFF2-40B4-BE49-F238E27FC236}">
              <a16:creationId xmlns:a16="http://schemas.microsoft.com/office/drawing/2014/main" id="{CBF23401-E84B-2C48-872F-9C58FC97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384810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20</xdr:row>
      <xdr:rowOff>330200</xdr:rowOff>
    </xdr:from>
    <xdr:to>
      <xdr:col>0</xdr:col>
      <xdr:colOff>1930400</xdr:colOff>
      <xdr:row>20</xdr:row>
      <xdr:rowOff>1866900</xdr:rowOff>
    </xdr:to>
    <xdr:pic>
      <xdr:nvPicPr>
        <xdr:cNvPr id="36" name="Image 106">
          <a:extLst>
            <a:ext uri="{FF2B5EF4-FFF2-40B4-BE49-F238E27FC236}">
              <a16:creationId xmlns:a16="http://schemas.microsoft.com/office/drawing/2014/main" id="{4C3FE96A-242E-454C-9897-1601DE3C3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8442900"/>
          <a:ext cx="12065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21</xdr:row>
      <xdr:rowOff>330200</xdr:rowOff>
    </xdr:from>
    <xdr:to>
      <xdr:col>0</xdr:col>
      <xdr:colOff>2184400</xdr:colOff>
      <xdr:row>21</xdr:row>
      <xdr:rowOff>1866900</xdr:rowOff>
    </xdr:to>
    <xdr:pic>
      <xdr:nvPicPr>
        <xdr:cNvPr id="37" name="Image 108">
          <a:extLst>
            <a:ext uri="{FF2B5EF4-FFF2-40B4-BE49-F238E27FC236}">
              <a16:creationId xmlns:a16="http://schemas.microsoft.com/office/drawing/2014/main" id="{D10DFC16-6595-B14C-9F8A-5C448724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40424100"/>
          <a:ext cx="17526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24</xdr:row>
      <xdr:rowOff>368300</xdr:rowOff>
    </xdr:from>
    <xdr:to>
      <xdr:col>1</xdr:col>
      <xdr:colOff>2032000</xdr:colOff>
      <xdr:row>24</xdr:row>
      <xdr:rowOff>1689100</xdr:rowOff>
    </xdr:to>
    <xdr:pic>
      <xdr:nvPicPr>
        <xdr:cNvPr id="38" name="Image 109">
          <a:extLst>
            <a:ext uri="{FF2B5EF4-FFF2-40B4-BE49-F238E27FC236}">
              <a16:creationId xmlns:a16="http://schemas.microsoft.com/office/drawing/2014/main" id="{270E6B09-4FD8-9F49-AC08-043B2DFD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464058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24</xdr:row>
      <xdr:rowOff>330200</xdr:rowOff>
    </xdr:from>
    <xdr:to>
      <xdr:col>0</xdr:col>
      <xdr:colOff>2184400</xdr:colOff>
      <xdr:row>24</xdr:row>
      <xdr:rowOff>1866900</xdr:rowOff>
    </xdr:to>
    <xdr:pic>
      <xdr:nvPicPr>
        <xdr:cNvPr id="39" name="Image 110">
          <a:extLst>
            <a:ext uri="{FF2B5EF4-FFF2-40B4-BE49-F238E27FC236}">
              <a16:creationId xmlns:a16="http://schemas.microsoft.com/office/drawing/2014/main" id="{5695EBD5-A24D-E74D-BFB0-F50BF843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46367700"/>
          <a:ext cx="17526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28</xdr:row>
      <xdr:rowOff>139700</xdr:rowOff>
    </xdr:from>
    <xdr:to>
      <xdr:col>1</xdr:col>
      <xdr:colOff>2032000</xdr:colOff>
      <xdr:row>28</xdr:row>
      <xdr:rowOff>1917700</xdr:rowOff>
    </xdr:to>
    <xdr:pic>
      <xdr:nvPicPr>
        <xdr:cNvPr id="40" name="Image 111">
          <a:extLst>
            <a:ext uri="{FF2B5EF4-FFF2-40B4-BE49-F238E27FC236}">
              <a16:creationId xmlns:a16="http://schemas.microsoft.com/office/drawing/2014/main" id="{BDBE2E65-10BA-2246-81D7-BDBDC388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541020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736600</xdr:colOff>
      <xdr:row>28</xdr:row>
      <xdr:rowOff>330200</xdr:rowOff>
    </xdr:from>
    <xdr:to>
      <xdr:col>0</xdr:col>
      <xdr:colOff>1917700</xdr:colOff>
      <xdr:row>28</xdr:row>
      <xdr:rowOff>1866900</xdr:rowOff>
    </xdr:to>
    <xdr:pic>
      <xdr:nvPicPr>
        <xdr:cNvPr id="41" name="Image 112">
          <a:extLst>
            <a:ext uri="{FF2B5EF4-FFF2-40B4-BE49-F238E27FC236}">
              <a16:creationId xmlns:a16="http://schemas.microsoft.com/office/drawing/2014/main" id="{F6308309-197C-4A40-A6E3-2F6199F8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54292500"/>
          <a:ext cx="11811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25</xdr:row>
      <xdr:rowOff>25400</xdr:rowOff>
    </xdr:from>
    <xdr:to>
      <xdr:col>1</xdr:col>
      <xdr:colOff>2019300</xdr:colOff>
      <xdr:row>26</xdr:row>
      <xdr:rowOff>3629</xdr:rowOff>
    </xdr:to>
    <xdr:pic>
      <xdr:nvPicPr>
        <xdr:cNvPr id="42" name="Image 114">
          <a:extLst>
            <a:ext uri="{FF2B5EF4-FFF2-40B4-BE49-F238E27FC236}">
              <a16:creationId xmlns:a16="http://schemas.microsoft.com/office/drawing/2014/main" id="{7BA73C4D-EBA4-A644-A0BA-124C0D39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800" y="48044100"/>
          <a:ext cx="1485900" cy="195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27</xdr:row>
      <xdr:rowOff>114300</xdr:rowOff>
    </xdr:from>
    <xdr:to>
      <xdr:col>0</xdr:col>
      <xdr:colOff>2235200</xdr:colOff>
      <xdr:row>27</xdr:row>
      <xdr:rowOff>1955800</xdr:rowOff>
    </xdr:to>
    <xdr:pic>
      <xdr:nvPicPr>
        <xdr:cNvPr id="43" name="Image 117">
          <a:extLst>
            <a:ext uri="{FF2B5EF4-FFF2-40B4-BE49-F238E27FC236}">
              <a16:creationId xmlns:a16="http://schemas.microsoft.com/office/drawing/2014/main" id="{493695B5-DB12-EA4C-8DDC-8C5D3763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2095400"/>
          <a:ext cx="210820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812800</xdr:colOff>
      <xdr:row>27</xdr:row>
      <xdr:rowOff>38100</xdr:rowOff>
    </xdr:from>
    <xdr:to>
      <xdr:col>1</xdr:col>
      <xdr:colOff>1778000</xdr:colOff>
      <xdr:row>27</xdr:row>
      <xdr:rowOff>1930400</xdr:rowOff>
    </xdr:to>
    <xdr:pic>
      <xdr:nvPicPr>
        <xdr:cNvPr id="44" name="Image 118">
          <a:extLst>
            <a:ext uri="{FF2B5EF4-FFF2-40B4-BE49-F238E27FC236}">
              <a16:creationId xmlns:a16="http://schemas.microsoft.com/office/drawing/2014/main" id="{285EC4CF-04F3-5A49-8A32-386D955D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52019200"/>
          <a:ext cx="96520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30</xdr:row>
      <xdr:rowOff>241300</xdr:rowOff>
    </xdr:from>
    <xdr:to>
      <xdr:col>0</xdr:col>
      <xdr:colOff>1930400</xdr:colOff>
      <xdr:row>30</xdr:row>
      <xdr:rowOff>1765300</xdr:rowOff>
    </xdr:to>
    <xdr:pic>
      <xdr:nvPicPr>
        <xdr:cNvPr id="45" name="Image 119">
          <a:extLst>
            <a:ext uri="{FF2B5EF4-FFF2-40B4-BE49-F238E27FC236}">
              <a16:creationId xmlns:a16="http://schemas.microsoft.com/office/drawing/2014/main" id="{6E90204D-AC17-084C-A321-A1EB94B1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8166000"/>
          <a:ext cx="15113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29</xdr:row>
      <xdr:rowOff>279400</xdr:rowOff>
    </xdr:from>
    <xdr:to>
      <xdr:col>0</xdr:col>
      <xdr:colOff>1879600</xdr:colOff>
      <xdr:row>29</xdr:row>
      <xdr:rowOff>1816100</xdr:rowOff>
    </xdr:to>
    <xdr:pic>
      <xdr:nvPicPr>
        <xdr:cNvPr id="46" name="Image 120">
          <a:extLst>
            <a:ext uri="{FF2B5EF4-FFF2-40B4-BE49-F238E27FC236}">
              <a16:creationId xmlns:a16="http://schemas.microsoft.com/office/drawing/2014/main" id="{92A5231D-539E-B24E-967F-67A16C5B9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2229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26</xdr:row>
      <xdr:rowOff>76200</xdr:rowOff>
    </xdr:from>
    <xdr:to>
      <xdr:col>1</xdr:col>
      <xdr:colOff>1930400</xdr:colOff>
      <xdr:row>27</xdr:row>
      <xdr:rowOff>3629</xdr:rowOff>
    </xdr:to>
    <xdr:pic>
      <xdr:nvPicPr>
        <xdr:cNvPr id="47" name="Image 114">
          <a:extLst>
            <a:ext uri="{FF2B5EF4-FFF2-40B4-BE49-F238E27FC236}">
              <a16:creationId xmlns:a16="http://schemas.microsoft.com/office/drawing/2014/main" id="{E84FEF92-821A-7F46-AF36-13A14BACC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0" y="50076100"/>
          <a:ext cx="1638300" cy="1908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33</xdr:row>
      <xdr:rowOff>139700</xdr:rowOff>
    </xdr:from>
    <xdr:to>
      <xdr:col>1</xdr:col>
      <xdr:colOff>2032000</xdr:colOff>
      <xdr:row>33</xdr:row>
      <xdr:rowOff>1917700</xdr:rowOff>
    </xdr:to>
    <xdr:pic>
      <xdr:nvPicPr>
        <xdr:cNvPr id="48" name="Image 119">
          <a:extLst>
            <a:ext uri="{FF2B5EF4-FFF2-40B4-BE49-F238E27FC236}">
              <a16:creationId xmlns:a16="http://schemas.microsoft.com/office/drawing/2014/main" id="{2428166F-4819-F94F-8B5F-D860BEB0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640080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33</xdr:row>
      <xdr:rowOff>279400</xdr:rowOff>
    </xdr:from>
    <xdr:to>
      <xdr:col>0</xdr:col>
      <xdr:colOff>1879600</xdr:colOff>
      <xdr:row>33</xdr:row>
      <xdr:rowOff>1816100</xdr:rowOff>
    </xdr:to>
    <xdr:pic>
      <xdr:nvPicPr>
        <xdr:cNvPr id="49" name="Image 120">
          <a:extLst>
            <a:ext uri="{FF2B5EF4-FFF2-40B4-BE49-F238E27FC236}">
              <a16:creationId xmlns:a16="http://schemas.microsoft.com/office/drawing/2014/main" id="{45400FEC-63EB-CF43-9747-87EEE0F6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641477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36</xdr:row>
      <xdr:rowOff>88900</xdr:rowOff>
    </xdr:from>
    <xdr:to>
      <xdr:col>1</xdr:col>
      <xdr:colOff>2006600</xdr:colOff>
      <xdr:row>36</xdr:row>
      <xdr:rowOff>1955800</xdr:rowOff>
    </xdr:to>
    <xdr:pic>
      <xdr:nvPicPr>
        <xdr:cNvPr id="50" name="Image 119">
          <a:extLst>
            <a:ext uri="{FF2B5EF4-FFF2-40B4-BE49-F238E27FC236}">
              <a16:creationId xmlns:a16="http://schemas.microsoft.com/office/drawing/2014/main" id="{04C0169E-BEA1-D44B-A4E5-5219D5A1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69900800"/>
          <a:ext cx="14351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622300</xdr:colOff>
      <xdr:row>36</xdr:row>
      <xdr:rowOff>279400</xdr:rowOff>
    </xdr:from>
    <xdr:to>
      <xdr:col>0</xdr:col>
      <xdr:colOff>1803400</xdr:colOff>
      <xdr:row>36</xdr:row>
      <xdr:rowOff>1816100</xdr:rowOff>
    </xdr:to>
    <xdr:pic>
      <xdr:nvPicPr>
        <xdr:cNvPr id="51" name="Image 120">
          <a:extLst>
            <a:ext uri="{FF2B5EF4-FFF2-40B4-BE49-F238E27FC236}">
              <a16:creationId xmlns:a16="http://schemas.microsoft.com/office/drawing/2014/main" id="{3EB5E030-925A-1F4D-B1E3-EA5AAD438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70091300"/>
          <a:ext cx="11811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31</xdr:row>
      <xdr:rowOff>368300</xdr:rowOff>
    </xdr:from>
    <xdr:to>
      <xdr:col>1</xdr:col>
      <xdr:colOff>2032000</xdr:colOff>
      <xdr:row>31</xdr:row>
      <xdr:rowOff>1689100</xdr:rowOff>
    </xdr:to>
    <xdr:pic>
      <xdr:nvPicPr>
        <xdr:cNvPr id="52" name="Image 119">
          <a:extLst>
            <a:ext uri="{FF2B5EF4-FFF2-40B4-BE49-F238E27FC236}">
              <a16:creationId xmlns:a16="http://schemas.microsoft.com/office/drawing/2014/main" id="{4B1ABEF4-4B8C-0D42-813D-F6F48164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602742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31</xdr:row>
      <xdr:rowOff>279400</xdr:rowOff>
    </xdr:from>
    <xdr:to>
      <xdr:col>0</xdr:col>
      <xdr:colOff>2082800</xdr:colOff>
      <xdr:row>31</xdr:row>
      <xdr:rowOff>1816100</xdr:rowOff>
    </xdr:to>
    <xdr:pic>
      <xdr:nvPicPr>
        <xdr:cNvPr id="53" name="Image 120">
          <a:extLst>
            <a:ext uri="{FF2B5EF4-FFF2-40B4-BE49-F238E27FC236}">
              <a16:creationId xmlns:a16="http://schemas.microsoft.com/office/drawing/2014/main" id="{52614620-281B-2C40-8297-29E9751E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60185300"/>
          <a:ext cx="17526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38</xdr:row>
      <xdr:rowOff>139700</xdr:rowOff>
    </xdr:from>
    <xdr:to>
      <xdr:col>1</xdr:col>
      <xdr:colOff>2032000</xdr:colOff>
      <xdr:row>38</xdr:row>
      <xdr:rowOff>1917700</xdr:rowOff>
    </xdr:to>
    <xdr:pic>
      <xdr:nvPicPr>
        <xdr:cNvPr id="54" name="Image 119">
          <a:extLst>
            <a:ext uri="{FF2B5EF4-FFF2-40B4-BE49-F238E27FC236}">
              <a16:creationId xmlns:a16="http://schemas.microsoft.com/office/drawing/2014/main" id="{174AAC3F-A594-A841-8DF4-04A7C777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739140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38</xdr:row>
      <xdr:rowOff>279400</xdr:rowOff>
    </xdr:from>
    <xdr:to>
      <xdr:col>0</xdr:col>
      <xdr:colOff>1879600</xdr:colOff>
      <xdr:row>38</xdr:row>
      <xdr:rowOff>1816100</xdr:rowOff>
    </xdr:to>
    <xdr:pic>
      <xdr:nvPicPr>
        <xdr:cNvPr id="55" name="Image 120">
          <a:extLst>
            <a:ext uri="{FF2B5EF4-FFF2-40B4-BE49-F238E27FC236}">
              <a16:creationId xmlns:a16="http://schemas.microsoft.com/office/drawing/2014/main" id="{7A676DC6-4359-EE4A-B862-35E4C980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740537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431800</xdr:colOff>
      <xdr:row>39</xdr:row>
      <xdr:rowOff>279400</xdr:rowOff>
    </xdr:from>
    <xdr:to>
      <xdr:col>0</xdr:col>
      <xdr:colOff>1993900</xdr:colOff>
      <xdr:row>39</xdr:row>
      <xdr:rowOff>1816100</xdr:rowOff>
    </xdr:to>
    <xdr:pic>
      <xdr:nvPicPr>
        <xdr:cNvPr id="56" name="Image 120">
          <a:extLst>
            <a:ext uri="{FF2B5EF4-FFF2-40B4-BE49-F238E27FC236}">
              <a16:creationId xmlns:a16="http://schemas.microsoft.com/office/drawing/2014/main" id="{0B483020-02CC-7943-9300-9C27BDCF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76034900"/>
          <a:ext cx="15621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40</xdr:row>
      <xdr:rowOff>368300</xdr:rowOff>
    </xdr:from>
    <xdr:to>
      <xdr:col>1</xdr:col>
      <xdr:colOff>2032000</xdr:colOff>
      <xdr:row>40</xdr:row>
      <xdr:rowOff>1689100</xdr:rowOff>
    </xdr:to>
    <xdr:pic>
      <xdr:nvPicPr>
        <xdr:cNvPr id="57" name="Image 119">
          <a:extLst>
            <a:ext uri="{FF2B5EF4-FFF2-40B4-BE49-F238E27FC236}">
              <a16:creationId xmlns:a16="http://schemas.microsoft.com/office/drawing/2014/main" id="{F45E9FEA-9FDA-AD43-A7E2-8F29AA93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781050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40</xdr:row>
      <xdr:rowOff>279400</xdr:rowOff>
    </xdr:from>
    <xdr:to>
      <xdr:col>0</xdr:col>
      <xdr:colOff>2082800</xdr:colOff>
      <xdr:row>40</xdr:row>
      <xdr:rowOff>1816100</xdr:rowOff>
    </xdr:to>
    <xdr:pic>
      <xdr:nvPicPr>
        <xdr:cNvPr id="58" name="Image 120">
          <a:extLst>
            <a:ext uri="{FF2B5EF4-FFF2-40B4-BE49-F238E27FC236}">
              <a16:creationId xmlns:a16="http://schemas.microsoft.com/office/drawing/2014/main" id="{DE4C79AE-8365-B347-B22D-8AED3A33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78016100"/>
          <a:ext cx="17526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41</xdr:row>
      <xdr:rowOff>279400</xdr:rowOff>
    </xdr:from>
    <xdr:to>
      <xdr:col>0</xdr:col>
      <xdr:colOff>1981200</xdr:colOff>
      <xdr:row>41</xdr:row>
      <xdr:rowOff>1816100</xdr:rowOff>
    </xdr:to>
    <xdr:pic>
      <xdr:nvPicPr>
        <xdr:cNvPr id="59" name="Image 120">
          <a:extLst>
            <a:ext uri="{FF2B5EF4-FFF2-40B4-BE49-F238E27FC236}">
              <a16:creationId xmlns:a16="http://schemas.microsoft.com/office/drawing/2014/main" id="{F81B8BF7-6D92-754C-BD10-5E64F472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799973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42</xdr:row>
      <xdr:rowOff>241300</xdr:rowOff>
    </xdr:from>
    <xdr:to>
      <xdr:col>1</xdr:col>
      <xdr:colOff>1981200</xdr:colOff>
      <xdr:row>42</xdr:row>
      <xdr:rowOff>1778000</xdr:rowOff>
    </xdr:to>
    <xdr:pic>
      <xdr:nvPicPr>
        <xdr:cNvPr id="60" name="Image 120">
          <a:extLst>
            <a:ext uri="{FF2B5EF4-FFF2-40B4-BE49-F238E27FC236}">
              <a16:creationId xmlns:a16="http://schemas.microsoft.com/office/drawing/2014/main" id="{E8D29604-E523-C44E-A36E-FD6DD940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81940400"/>
          <a:ext cx="17526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43</xdr:row>
      <xdr:rowOff>165100</xdr:rowOff>
    </xdr:from>
    <xdr:to>
      <xdr:col>1</xdr:col>
      <xdr:colOff>2032000</xdr:colOff>
      <xdr:row>43</xdr:row>
      <xdr:rowOff>1879600</xdr:rowOff>
    </xdr:to>
    <xdr:pic>
      <xdr:nvPicPr>
        <xdr:cNvPr id="61" name="Image 119">
          <a:extLst>
            <a:ext uri="{FF2B5EF4-FFF2-40B4-BE49-F238E27FC236}">
              <a16:creationId xmlns:a16="http://schemas.microsoft.com/office/drawing/2014/main" id="{A518C276-6FF8-F04D-ACA1-365CBF12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83845400"/>
          <a:ext cx="15113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43</xdr:row>
      <xdr:rowOff>279400</xdr:rowOff>
    </xdr:from>
    <xdr:to>
      <xdr:col>0</xdr:col>
      <xdr:colOff>1892300</xdr:colOff>
      <xdr:row>43</xdr:row>
      <xdr:rowOff>1816100</xdr:rowOff>
    </xdr:to>
    <xdr:pic>
      <xdr:nvPicPr>
        <xdr:cNvPr id="62" name="Image 120">
          <a:extLst>
            <a:ext uri="{FF2B5EF4-FFF2-40B4-BE49-F238E27FC236}">
              <a16:creationId xmlns:a16="http://schemas.microsoft.com/office/drawing/2014/main" id="{F4AC5952-56A8-EC45-BB53-2152879B1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3959700"/>
          <a:ext cx="13589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444500</xdr:colOff>
      <xdr:row>44</xdr:row>
      <xdr:rowOff>12700</xdr:rowOff>
    </xdr:from>
    <xdr:to>
      <xdr:col>1</xdr:col>
      <xdr:colOff>2108200</xdr:colOff>
      <xdr:row>44</xdr:row>
      <xdr:rowOff>1955800</xdr:rowOff>
    </xdr:to>
    <xdr:pic>
      <xdr:nvPicPr>
        <xdr:cNvPr id="63" name="Image 119">
          <a:extLst>
            <a:ext uri="{FF2B5EF4-FFF2-40B4-BE49-F238E27FC236}">
              <a16:creationId xmlns:a16="http://schemas.microsoft.com/office/drawing/2014/main" id="{A3FD91CD-80A7-DD46-8C6B-2E090181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674200"/>
          <a:ext cx="16637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44</xdr:row>
      <xdr:rowOff>165100</xdr:rowOff>
    </xdr:from>
    <xdr:to>
      <xdr:col>0</xdr:col>
      <xdr:colOff>1943100</xdr:colOff>
      <xdr:row>44</xdr:row>
      <xdr:rowOff>1854200</xdr:rowOff>
    </xdr:to>
    <xdr:pic>
      <xdr:nvPicPr>
        <xdr:cNvPr id="64" name="Image 120">
          <a:extLst>
            <a:ext uri="{FF2B5EF4-FFF2-40B4-BE49-F238E27FC236}">
              <a16:creationId xmlns:a16="http://schemas.microsoft.com/office/drawing/2014/main" id="{454DC640-4D4C-3D42-970D-962C3216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826600"/>
          <a:ext cx="14478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45</xdr:row>
      <xdr:rowOff>76200</xdr:rowOff>
    </xdr:from>
    <xdr:to>
      <xdr:col>1</xdr:col>
      <xdr:colOff>2133600</xdr:colOff>
      <xdr:row>45</xdr:row>
      <xdr:rowOff>1968500</xdr:rowOff>
    </xdr:to>
    <xdr:pic>
      <xdr:nvPicPr>
        <xdr:cNvPr id="65" name="Image 119">
          <a:extLst>
            <a:ext uri="{FF2B5EF4-FFF2-40B4-BE49-F238E27FC236}">
              <a16:creationId xmlns:a16="http://schemas.microsoft.com/office/drawing/2014/main" id="{CDF01CD8-1504-354D-865B-F5CA1074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87718900"/>
          <a:ext cx="190500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45</xdr:row>
      <xdr:rowOff>266700</xdr:rowOff>
    </xdr:from>
    <xdr:to>
      <xdr:col>0</xdr:col>
      <xdr:colOff>1892300</xdr:colOff>
      <xdr:row>45</xdr:row>
      <xdr:rowOff>1803400</xdr:rowOff>
    </xdr:to>
    <xdr:pic>
      <xdr:nvPicPr>
        <xdr:cNvPr id="66" name="Image 120">
          <a:extLst>
            <a:ext uri="{FF2B5EF4-FFF2-40B4-BE49-F238E27FC236}">
              <a16:creationId xmlns:a16="http://schemas.microsoft.com/office/drawing/2014/main" id="{2654B78B-EAAA-6D41-8688-014F9D95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79094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41</xdr:row>
      <xdr:rowOff>431800</xdr:rowOff>
    </xdr:from>
    <xdr:to>
      <xdr:col>1</xdr:col>
      <xdr:colOff>1879600</xdr:colOff>
      <xdr:row>41</xdr:row>
      <xdr:rowOff>1765300</xdr:rowOff>
    </xdr:to>
    <xdr:pic>
      <xdr:nvPicPr>
        <xdr:cNvPr id="67" name="Image 120">
          <a:extLst>
            <a:ext uri="{FF2B5EF4-FFF2-40B4-BE49-F238E27FC236}">
              <a16:creationId xmlns:a16="http://schemas.microsoft.com/office/drawing/2014/main" id="{59DACB83-5725-3745-BF44-8E5D9FE3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4300" y="80149700"/>
          <a:ext cx="1536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42</xdr:row>
      <xdr:rowOff>254000</xdr:rowOff>
    </xdr:from>
    <xdr:to>
      <xdr:col>0</xdr:col>
      <xdr:colOff>2184400</xdr:colOff>
      <xdr:row>42</xdr:row>
      <xdr:rowOff>1790700</xdr:rowOff>
    </xdr:to>
    <xdr:pic>
      <xdr:nvPicPr>
        <xdr:cNvPr id="68" name="Image 120">
          <a:extLst>
            <a:ext uri="{FF2B5EF4-FFF2-40B4-BE49-F238E27FC236}">
              <a16:creationId xmlns:a16="http://schemas.microsoft.com/office/drawing/2014/main" id="{3E09D2E3-2BCF-6D40-85DA-7263CDC6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953100"/>
          <a:ext cx="15367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520700</xdr:colOff>
      <xdr:row>32</xdr:row>
      <xdr:rowOff>139700</xdr:rowOff>
    </xdr:from>
    <xdr:to>
      <xdr:col>1</xdr:col>
      <xdr:colOff>2032000</xdr:colOff>
      <xdr:row>32</xdr:row>
      <xdr:rowOff>1917700</xdr:rowOff>
    </xdr:to>
    <xdr:pic>
      <xdr:nvPicPr>
        <xdr:cNvPr id="69" name="Image 119">
          <a:extLst>
            <a:ext uri="{FF2B5EF4-FFF2-40B4-BE49-F238E27FC236}">
              <a16:creationId xmlns:a16="http://schemas.microsoft.com/office/drawing/2014/main" id="{79E6C015-9B04-8F4B-BBD1-A4890907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00" y="62026800"/>
          <a:ext cx="1511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32</xdr:row>
      <xdr:rowOff>279400</xdr:rowOff>
    </xdr:from>
    <xdr:to>
      <xdr:col>0</xdr:col>
      <xdr:colOff>1879600</xdr:colOff>
      <xdr:row>32</xdr:row>
      <xdr:rowOff>1816100</xdr:rowOff>
    </xdr:to>
    <xdr:pic>
      <xdr:nvPicPr>
        <xdr:cNvPr id="70" name="Image 120">
          <a:extLst>
            <a:ext uri="{FF2B5EF4-FFF2-40B4-BE49-F238E27FC236}">
              <a16:creationId xmlns:a16="http://schemas.microsoft.com/office/drawing/2014/main" id="{F5693CDE-FB9F-BC4B-BC8D-0168E8FF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62166500"/>
          <a:ext cx="1320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622300</xdr:colOff>
      <xdr:row>22</xdr:row>
      <xdr:rowOff>279400</xdr:rowOff>
    </xdr:from>
    <xdr:to>
      <xdr:col>0</xdr:col>
      <xdr:colOff>1803400</xdr:colOff>
      <xdr:row>22</xdr:row>
      <xdr:rowOff>1816100</xdr:rowOff>
    </xdr:to>
    <xdr:pic>
      <xdr:nvPicPr>
        <xdr:cNvPr id="71" name="Image 120">
          <a:extLst>
            <a:ext uri="{FF2B5EF4-FFF2-40B4-BE49-F238E27FC236}">
              <a16:creationId xmlns:a16="http://schemas.microsoft.com/office/drawing/2014/main" id="{6516E713-1D18-A54C-9E21-A6FEABAE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42354500"/>
          <a:ext cx="11811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6</xdr:row>
      <xdr:rowOff>469900</xdr:rowOff>
    </xdr:from>
    <xdr:to>
      <xdr:col>1</xdr:col>
      <xdr:colOff>1765300</xdr:colOff>
      <xdr:row>6</xdr:row>
      <xdr:rowOff>1574800</xdr:rowOff>
    </xdr:to>
    <xdr:pic>
      <xdr:nvPicPr>
        <xdr:cNvPr id="72" name="Image 67">
          <a:extLst>
            <a:ext uri="{FF2B5EF4-FFF2-40B4-BE49-F238E27FC236}">
              <a16:creationId xmlns:a16="http://schemas.microsoft.com/office/drawing/2014/main" id="{2280D3A5-F31B-7846-B389-AD40DCED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700" y="10845800"/>
          <a:ext cx="1270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584200</xdr:colOff>
      <xdr:row>11</xdr:row>
      <xdr:rowOff>457200</xdr:rowOff>
    </xdr:from>
    <xdr:to>
      <xdr:col>1</xdr:col>
      <xdr:colOff>1727200</xdr:colOff>
      <xdr:row>11</xdr:row>
      <xdr:rowOff>1790700</xdr:rowOff>
    </xdr:to>
    <xdr:pic>
      <xdr:nvPicPr>
        <xdr:cNvPr id="73" name="Image 81">
          <a:extLst>
            <a:ext uri="{FF2B5EF4-FFF2-40B4-BE49-F238E27FC236}">
              <a16:creationId xmlns:a16="http://schemas.microsoft.com/office/drawing/2014/main" id="{2D83F700-C593-2E4C-88C0-71FF7918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0739100"/>
          <a:ext cx="11430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469900</xdr:colOff>
      <xdr:row>12</xdr:row>
      <xdr:rowOff>393700</xdr:rowOff>
    </xdr:from>
    <xdr:to>
      <xdr:col>0</xdr:col>
      <xdr:colOff>1701800</xdr:colOff>
      <xdr:row>13</xdr:row>
      <xdr:rowOff>0</xdr:rowOff>
    </xdr:to>
    <xdr:pic>
      <xdr:nvPicPr>
        <xdr:cNvPr id="74" name="Image 94">
          <a:extLst>
            <a:ext uri="{FF2B5EF4-FFF2-40B4-BE49-F238E27FC236}">
              <a16:creationId xmlns:a16="http://schemas.microsoft.com/office/drawing/2014/main" id="{9A73B3FB-ACCF-1345-86CA-9F8DA530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2656800"/>
          <a:ext cx="12319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13</xdr:row>
      <xdr:rowOff>190500</xdr:rowOff>
    </xdr:from>
    <xdr:to>
      <xdr:col>1</xdr:col>
      <xdr:colOff>1714500</xdr:colOff>
      <xdr:row>13</xdr:row>
      <xdr:rowOff>1790700</xdr:rowOff>
    </xdr:to>
    <xdr:pic>
      <xdr:nvPicPr>
        <xdr:cNvPr id="75" name="Image 94">
          <a:extLst>
            <a:ext uri="{FF2B5EF4-FFF2-40B4-BE49-F238E27FC236}">
              <a16:creationId xmlns:a16="http://schemas.microsoft.com/office/drawing/2014/main" id="{8931F7F7-A018-B04F-85BA-892E2A71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700" y="24434800"/>
          <a:ext cx="1219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482600</xdr:colOff>
      <xdr:row>13</xdr:row>
      <xdr:rowOff>241300</xdr:rowOff>
    </xdr:from>
    <xdr:to>
      <xdr:col>0</xdr:col>
      <xdr:colOff>1727200</xdr:colOff>
      <xdr:row>13</xdr:row>
      <xdr:rowOff>1841500</xdr:rowOff>
    </xdr:to>
    <xdr:pic>
      <xdr:nvPicPr>
        <xdr:cNvPr id="76" name="Image 94">
          <a:extLst>
            <a:ext uri="{FF2B5EF4-FFF2-40B4-BE49-F238E27FC236}">
              <a16:creationId xmlns:a16="http://schemas.microsoft.com/office/drawing/2014/main" id="{F682C2B6-02C2-304C-BA2A-93FEF6E0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4485600"/>
          <a:ext cx="12446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825500</xdr:colOff>
      <xdr:row>25</xdr:row>
      <xdr:rowOff>419100</xdr:rowOff>
    </xdr:from>
    <xdr:to>
      <xdr:col>0</xdr:col>
      <xdr:colOff>2006600</xdr:colOff>
      <xdr:row>25</xdr:row>
      <xdr:rowOff>1790700</xdr:rowOff>
    </xdr:to>
    <xdr:pic>
      <xdr:nvPicPr>
        <xdr:cNvPr id="77" name="Image 114">
          <a:extLst>
            <a:ext uri="{FF2B5EF4-FFF2-40B4-BE49-F238E27FC236}">
              <a16:creationId xmlns:a16="http://schemas.microsoft.com/office/drawing/2014/main" id="{F36D7306-CD8F-C142-96CE-B2FD0150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48437800"/>
          <a:ext cx="1181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584200</xdr:colOff>
      <xdr:row>26</xdr:row>
      <xdr:rowOff>50800</xdr:rowOff>
    </xdr:from>
    <xdr:to>
      <xdr:col>0</xdr:col>
      <xdr:colOff>2222500</xdr:colOff>
      <xdr:row>26</xdr:row>
      <xdr:rowOff>1879600</xdr:rowOff>
    </xdr:to>
    <xdr:pic>
      <xdr:nvPicPr>
        <xdr:cNvPr id="78" name="Image 114">
          <a:extLst>
            <a:ext uri="{FF2B5EF4-FFF2-40B4-BE49-F238E27FC236}">
              <a16:creationId xmlns:a16="http://schemas.microsoft.com/office/drawing/2014/main" id="{291F2F3A-DA4C-F84A-B6FE-14104B45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50050700"/>
          <a:ext cx="16383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49</xdr:row>
      <xdr:rowOff>469900</xdr:rowOff>
    </xdr:from>
    <xdr:to>
      <xdr:col>0</xdr:col>
      <xdr:colOff>1930400</xdr:colOff>
      <xdr:row>49</xdr:row>
      <xdr:rowOff>1790700</xdr:rowOff>
    </xdr:to>
    <xdr:sp macro="" textlink="">
      <xdr:nvSpPr>
        <xdr:cNvPr id="79" name="Image 119">
          <a:extLst>
            <a:ext uri="{FF2B5EF4-FFF2-40B4-BE49-F238E27FC236}">
              <a16:creationId xmlns:a16="http://schemas.microsoft.com/office/drawing/2014/main" id="{F9AF2A6F-FD57-1D4B-81D8-9E63337046B2}"/>
            </a:ext>
          </a:extLst>
        </xdr:cNvPr>
        <xdr:cNvSpPr>
          <a:spLocks noChangeAspect="1"/>
        </xdr:cNvSpPr>
      </xdr:nvSpPr>
      <xdr:spPr bwMode="auto">
        <a:xfrm>
          <a:off x="419100" y="960374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381000</xdr:colOff>
      <xdr:row>50</xdr:row>
      <xdr:rowOff>304800</xdr:rowOff>
    </xdr:from>
    <xdr:to>
      <xdr:col>0</xdr:col>
      <xdr:colOff>1892300</xdr:colOff>
      <xdr:row>50</xdr:row>
      <xdr:rowOff>1600200</xdr:rowOff>
    </xdr:to>
    <xdr:pic>
      <xdr:nvPicPr>
        <xdr:cNvPr id="80" name="Image 119">
          <a:extLst>
            <a:ext uri="{FF2B5EF4-FFF2-40B4-BE49-F238E27FC236}">
              <a16:creationId xmlns:a16="http://schemas.microsoft.com/office/drawing/2014/main" id="{52A75B73-0D97-6E41-A272-F7AE2FD4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7853500"/>
          <a:ext cx="15113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51</xdr:row>
      <xdr:rowOff>368300</xdr:rowOff>
    </xdr:from>
    <xdr:to>
      <xdr:col>0</xdr:col>
      <xdr:colOff>1816100</xdr:colOff>
      <xdr:row>51</xdr:row>
      <xdr:rowOff>1689100</xdr:rowOff>
    </xdr:to>
    <xdr:pic>
      <xdr:nvPicPr>
        <xdr:cNvPr id="81" name="Image 119">
          <a:extLst>
            <a:ext uri="{FF2B5EF4-FFF2-40B4-BE49-F238E27FC236}">
              <a16:creationId xmlns:a16="http://schemas.microsoft.com/office/drawing/2014/main" id="{64195001-83D2-4143-89C8-144D195DC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99898200"/>
          <a:ext cx="1257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52</xdr:row>
      <xdr:rowOff>279400</xdr:rowOff>
    </xdr:from>
    <xdr:to>
      <xdr:col>0</xdr:col>
      <xdr:colOff>1854200</xdr:colOff>
      <xdr:row>52</xdr:row>
      <xdr:rowOff>1600200</xdr:rowOff>
    </xdr:to>
    <xdr:sp macro="" textlink="">
      <xdr:nvSpPr>
        <xdr:cNvPr id="82" name="Image 119">
          <a:extLst>
            <a:ext uri="{FF2B5EF4-FFF2-40B4-BE49-F238E27FC236}">
              <a16:creationId xmlns:a16="http://schemas.microsoft.com/office/drawing/2014/main" id="{1E582321-B834-F749-B2F4-4ACC4F5E551D}"/>
            </a:ext>
          </a:extLst>
        </xdr:cNvPr>
        <xdr:cNvSpPr>
          <a:spLocks noChangeAspect="1"/>
        </xdr:cNvSpPr>
      </xdr:nvSpPr>
      <xdr:spPr bwMode="auto">
        <a:xfrm>
          <a:off x="342900" y="1017905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723900</xdr:colOff>
      <xdr:row>50</xdr:row>
      <xdr:rowOff>330200</xdr:rowOff>
    </xdr:from>
    <xdr:to>
      <xdr:col>1</xdr:col>
      <xdr:colOff>1714500</xdr:colOff>
      <xdr:row>50</xdr:row>
      <xdr:rowOff>1625600</xdr:rowOff>
    </xdr:to>
    <xdr:pic>
      <xdr:nvPicPr>
        <xdr:cNvPr id="83" name="Image 119">
          <a:extLst>
            <a:ext uri="{FF2B5EF4-FFF2-40B4-BE49-F238E27FC236}">
              <a16:creationId xmlns:a16="http://schemas.microsoft.com/office/drawing/2014/main" id="{A308F4DC-7AAA-DF48-B4A6-065CF844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300" y="97878900"/>
          <a:ext cx="990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51</xdr:row>
      <xdr:rowOff>342900</xdr:rowOff>
    </xdr:from>
    <xdr:to>
      <xdr:col>1</xdr:col>
      <xdr:colOff>1727200</xdr:colOff>
      <xdr:row>51</xdr:row>
      <xdr:rowOff>1663700</xdr:rowOff>
    </xdr:to>
    <xdr:pic>
      <xdr:nvPicPr>
        <xdr:cNvPr id="84" name="Image 119">
          <a:extLst>
            <a:ext uri="{FF2B5EF4-FFF2-40B4-BE49-F238E27FC236}">
              <a16:creationId xmlns:a16="http://schemas.microsoft.com/office/drawing/2014/main" id="{9E120E64-EE3A-2A47-BEC9-8C7D72D3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99872800"/>
          <a:ext cx="1257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736600</xdr:colOff>
      <xdr:row>52</xdr:row>
      <xdr:rowOff>304800</xdr:rowOff>
    </xdr:from>
    <xdr:to>
      <xdr:col>1</xdr:col>
      <xdr:colOff>1752600</xdr:colOff>
      <xdr:row>52</xdr:row>
      <xdr:rowOff>1625600</xdr:rowOff>
    </xdr:to>
    <xdr:pic>
      <xdr:nvPicPr>
        <xdr:cNvPr id="85" name="Image 119">
          <a:extLst>
            <a:ext uri="{FF2B5EF4-FFF2-40B4-BE49-F238E27FC236}">
              <a16:creationId xmlns:a16="http://schemas.microsoft.com/office/drawing/2014/main" id="{4AE72ADD-8592-724C-88CD-3AA84457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1815900"/>
          <a:ext cx="10160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52</xdr:row>
      <xdr:rowOff>368300</xdr:rowOff>
    </xdr:from>
    <xdr:to>
      <xdr:col>0</xdr:col>
      <xdr:colOff>1968500</xdr:colOff>
      <xdr:row>52</xdr:row>
      <xdr:rowOff>1727200</xdr:rowOff>
    </xdr:to>
    <xdr:sp macro="" textlink="">
      <xdr:nvSpPr>
        <xdr:cNvPr id="86" name="Image 119">
          <a:extLst>
            <a:ext uri="{FF2B5EF4-FFF2-40B4-BE49-F238E27FC236}">
              <a16:creationId xmlns:a16="http://schemas.microsoft.com/office/drawing/2014/main" id="{8363F8DE-3E48-B24C-ACEC-E99C4F4FFF44}"/>
            </a:ext>
          </a:extLst>
        </xdr:cNvPr>
        <xdr:cNvSpPr>
          <a:spLocks noChangeAspect="1"/>
        </xdr:cNvSpPr>
      </xdr:nvSpPr>
      <xdr:spPr bwMode="auto">
        <a:xfrm>
          <a:off x="406400" y="101879400"/>
          <a:ext cx="15621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279400</xdr:colOff>
      <xdr:row>49</xdr:row>
      <xdr:rowOff>355600</xdr:rowOff>
    </xdr:from>
    <xdr:to>
      <xdr:col>0</xdr:col>
      <xdr:colOff>1765300</xdr:colOff>
      <xdr:row>49</xdr:row>
      <xdr:rowOff>1651000</xdr:rowOff>
    </xdr:to>
    <xdr:sp macro="" textlink="">
      <xdr:nvSpPr>
        <xdr:cNvPr id="87" name="Image 119">
          <a:extLst>
            <a:ext uri="{FF2B5EF4-FFF2-40B4-BE49-F238E27FC236}">
              <a16:creationId xmlns:a16="http://schemas.microsoft.com/office/drawing/2014/main" id="{1BC829FB-1060-E849-9A7A-D58DDA4F63D5}"/>
            </a:ext>
          </a:extLst>
        </xdr:cNvPr>
        <xdr:cNvSpPr>
          <a:spLocks noChangeAspect="1"/>
        </xdr:cNvSpPr>
      </xdr:nvSpPr>
      <xdr:spPr bwMode="auto">
        <a:xfrm>
          <a:off x="279400" y="95923100"/>
          <a:ext cx="14859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584200</xdr:colOff>
      <xdr:row>49</xdr:row>
      <xdr:rowOff>368300</xdr:rowOff>
    </xdr:from>
    <xdr:to>
      <xdr:col>0</xdr:col>
      <xdr:colOff>1714500</xdr:colOff>
      <xdr:row>49</xdr:row>
      <xdr:rowOff>1689100</xdr:rowOff>
    </xdr:to>
    <xdr:pic>
      <xdr:nvPicPr>
        <xdr:cNvPr id="88" name="Image 119">
          <a:extLst>
            <a:ext uri="{FF2B5EF4-FFF2-40B4-BE49-F238E27FC236}">
              <a16:creationId xmlns:a16="http://schemas.microsoft.com/office/drawing/2014/main" id="{D3CEED0C-CECD-E44F-AE51-73337598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95935800"/>
          <a:ext cx="1130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584200</xdr:colOff>
      <xdr:row>52</xdr:row>
      <xdr:rowOff>279400</xdr:rowOff>
    </xdr:from>
    <xdr:to>
      <xdr:col>0</xdr:col>
      <xdr:colOff>1600200</xdr:colOff>
      <xdr:row>52</xdr:row>
      <xdr:rowOff>1511300</xdr:rowOff>
    </xdr:to>
    <xdr:pic>
      <xdr:nvPicPr>
        <xdr:cNvPr id="89" name="Image 119">
          <a:extLst>
            <a:ext uri="{FF2B5EF4-FFF2-40B4-BE49-F238E27FC236}">
              <a16:creationId xmlns:a16="http://schemas.microsoft.com/office/drawing/2014/main" id="{A27E46A5-6B03-2342-A4A3-0A167E78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101790500"/>
          <a:ext cx="101600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53</xdr:row>
      <xdr:rowOff>279400</xdr:rowOff>
    </xdr:from>
    <xdr:to>
      <xdr:col>0</xdr:col>
      <xdr:colOff>1854200</xdr:colOff>
      <xdr:row>53</xdr:row>
      <xdr:rowOff>1600200</xdr:rowOff>
    </xdr:to>
    <xdr:sp macro="" textlink="">
      <xdr:nvSpPr>
        <xdr:cNvPr id="90" name="Image 119">
          <a:extLst>
            <a:ext uri="{FF2B5EF4-FFF2-40B4-BE49-F238E27FC236}">
              <a16:creationId xmlns:a16="http://schemas.microsoft.com/office/drawing/2014/main" id="{F5646E45-2EF6-FC48-AA09-7FD658D2B3D7}"/>
            </a:ext>
          </a:extLst>
        </xdr:cNvPr>
        <xdr:cNvSpPr>
          <a:spLocks noChangeAspect="1"/>
        </xdr:cNvSpPr>
      </xdr:nvSpPr>
      <xdr:spPr bwMode="auto">
        <a:xfrm>
          <a:off x="342900" y="103746300"/>
          <a:ext cx="15113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25400</xdr:colOff>
      <xdr:row>53</xdr:row>
      <xdr:rowOff>152400</xdr:rowOff>
    </xdr:from>
    <xdr:to>
      <xdr:col>1</xdr:col>
      <xdr:colOff>2273300</xdr:colOff>
      <xdr:row>53</xdr:row>
      <xdr:rowOff>1968500</xdr:rowOff>
    </xdr:to>
    <xdr:pic>
      <xdr:nvPicPr>
        <xdr:cNvPr id="91" name="Image 119">
          <a:extLst>
            <a:ext uri="{FF2B5EF4-FFF2-40B4-BE49-F238E27FC236}">
              <a16:creationId xmlns:a16="http://schemas.microsoft.com/office/drawing/2014/main" id="{C5FA4597-F0A0-A943-8BD6-A7A6F338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103619300"/>
          <a:ext cx="22479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53</xdr:row>
      <xdr:rowOff>368300</xdr:rowOff>
    </xdr:from>
    <xdr:to>
      <xdr:col>0</xdr:col>
      <xdr:colOff>1968500</xdr:colOff>
      <xdr:row>53</xdr:row>
      <xdr:rowOff>1727200</xdr:rowOff>
    </xdr:to>
    <xdr:sp macro="" textlink="">
      <xdr:nvSpPr>
        <xdr:cNvPr id="92" name="Image 119">
          <a:extLst>
            <a:ext uri="{FF2B5EF4-FFF2-40B4-BE49-F238E27FC236}">
              <a16:creationId xmlns:a16="http://schemas.microsoft.com/office/drawing/2014/main" id="{0EBA4E09-63CD-EF4B-8C46-441BA67F3487}"/>
            </a:ext>
          </a:extLst>
        </xdr:cNvPr>
        <xdr:cNvSpPr>
          <a:spLocks noChangeAspect="1"/>
        </xdr:cNvSpPr>
      </xdr:nvSpPr>
      <xdr:spPr bwMode="auto">
        <a:xfrm>
          <a:off x="406400" y="103835200"/>
          <a:ext cx="15621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584200</xdr:colOff>
      <xdr:row>53</xdr:row>
      <xdr:rowOff>457200</xdr:rowOff>
    </xdr:from>
    <xdr:to>
      <xdr:col>0</xdr:col>
      <xdr:colOff>1600200</xdr:colOff>
      <xdr:row>53</xdr:row>
      <xdr:rowOff>1346200</xdr:rowOff>
    </xdr:to>
    <xdr:pic>
      <xdr:nvPicPr>
        <xdr:cNvPr id="93" name="Image 119">
          <a:extLst>
            <a:ext uri="{FF2B5EF4-FFF2-40B4-BE49-F238E27FC236}">
              <a16:creationId xmlns:a16="http://schemas.microsoft.com/office/drawing/2014/main" id="{56D808A2-1421-D04D-A6C5-AFA346A0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103924100"/>
          <a:ext cx="10160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55</xdr:row>
      <xdr:rowOff>114300</xdr:rowOff>
    </xdr:from>
    <xdr:to>
      <xdr:col>0</xdr:col>
      <xdr:colOff>2298700</xdr:colOff>
      <xdr:row>55</xdr:row>
      <xdr:rowOff>1930400</xdr:rowOff>
    </xdr:to>
    <xdr:pic>
      <xdr:nvPicPr>
        <xdr:cNvPr id="94" name="Image 119">
          <a:extLst>
            <a:ext uri="{FF2B5EF4-FFF2-40B4-BE49-F238E27FC236}">
              <a16:creationId xmlns:a16="http://schemas.microsoft.com/office/drawing/2014/main" id="{549575AD-A492-4941-9F54-50530C840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07543600"/>
          <a:ext cx="20574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56</xdr:row>
      <xdr:rowOff>152400</xdr:rowOff>
    </xdr:from>
    <xdr:to>
      <xdr:col>0</xdr:col>
      <xdr:colOff>2197100</xdr:colOff>
      <xdr:row>56</xdr:row>
      <xdr:rowOff>1968500</xdr:rowOff>
    </xdr:to>
    <xdr:pic>
      <xdr:nvPicPr>
        <xdr:cNvPr id="95" name="Image 119">
          <a:extLst>
            <a:ext uri="{FF2B5EF4-FFF2-40B4-BE49-F238E27FC236}">
              <a16:creationId xmlns:a16="http://schemas.microsoft.com/office/drawing/2014/main" id="{1F452EF0-5430-5249-8A21-38D9A00B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09562900"/>
          <a:ext cx="20574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241300</xdr:colOff>
      <xdr:row>55</xdr:row>
      <xdr:rowOff>114300</xdr:rowOff>
    </xdr:from>
    <xdr:to>
      <xdr:col>1</xdr:col>
      <xdr:colOff>2298700</xdr:colOff>
      <xdr:row>55</xdr:row>
      <xdr:rowOff>1930400</xdr:rowOff>
    </xdr:to>
    <xdr:pic>
      <xdr:nvPicPr>
        <xdr:cNvPr id="96" name="Image 119">
          <a:extLst>
            <a:ext uri="{FF2B5EF4-FFF2-40B4-BE49-F238E27FC236}">
              <a16:creationId xmlns:a16="http://schemas.microsoft.com/office/drawing/2014/main" id="{FC30B2F7-FF7A-8E40-8E02-44F8E982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07543600"/>
          <a:ext cx="20574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139700</xdr:colOff>
      <xdr:row>56</xdr:row>
      <xdr:rowOff>152400</xdr:rowOff>
    </xdr:from>
    <xdr:to>
      <xdr:col>1</xdr:col>
      <xdr:colOff>2197100</xdr:colOff>
      <xdr:row>56</xdr:row>
      <xdr:rowOff>1968500</xdr:rowOff>
    </xdr:to>
    <xdr:pic>
      <xdr:nvPicPr>
        <xdr:cNvPr id="97" name="Image 119">
          <a:extLst>
            <a:ext uri="{FF2B5EF4-FFF2-40B4-BE49-F238E27FC236}">
              <a16:creationId xmlns:a16="http://schemas.microsoft.com/office/drawing/2014/main" id="{46DBBF83-8D29-884C-B09D-0E20699ED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09562900"/>
          <a:ext cx="20574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57</xdr:row>
      <xdr:rowOff>469900</xdr:rowOff>
    </xdr:from>
    <xdr:to>
      <xdr:col>0</xdr:col>
      <xdr:colOff>2247900</xdr:colOff>
      <xdr:row>57</xdr:row>
      <xdr:rowOff>1612900</xdr:rowOff>
    </xdr:to>
    <xdr:pic>
      <xdr:nvPicPr>
        <xdr:cNvPr id="98" name="Image 119">
          <a:extLst>
            <a:ext uri="{FF2B5EF4-FFF2-40B4-BE49-F238E27FC236}">
              <a16:creationId xmlns:a16="http://schemas.microsoft.com/office/drawing/2014/main" id="{44BA2F1A-281A-7D4D-BB3B-9EDAA8D8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11861600"/>
          <a:ext cx="2120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58</xdr:row>
      <xdr:rowOff>50800</xdr:rowOff>
    </xdr:from>
    <xdr:to>
      <xdr:col>0</xdr:col>
      <xdr:colOff>1676400</xdr:colOff>
      <xdr:row>58</xdr:row>
      <xdr:rowOff>1917700</xdr:rowOff>
    </xdr:to>
    <xdr:pic>
      <xdr:nvPicPr>
        <xdr:cNvPr id="99" name="Image 119">
          <a:extLst>
            <a:ext uri="{FF2B5EF4-FFF2-40B4-BE49-F238E27FC236}">
              <a16:creationId xmlns:a16="http://schemas.microsoft.com/office/drawing/2014/main" id="{928DB766-9C8C-2D4D-9682-51CCB987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3423700"/>
          <a:ext cx="11811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59</xdr:row>
      <xdr:rowOff>304800</xdr:rowOff>
    </xdr:from>
    <xdr:to>
      <xdr:col>0</xdr:col>
      <xdr:colOff>2133600</xdr:colOff>
      <xdr:row>60</xdr:row>
      <xdr:rowOff>3628</xdr:rowOff>
    </xdr:to>
    <xdr:pic>
      <xdr:nvPicPr>
        <xdr:cNvPr id="100" name="Image 119">
          <a:extLst>
            <a:ext uri="{FF2B5EF4-FFF2-40B4-BE49-F238E27FC236}">
              <a16:creationId xmlns:a16="http://schemas.microsoft.com/office/drawing/2014/main" id="{3C88D7CA-7E24-224B-B197-0F7BE255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5658900"/>
          <a:ext cx="1905000" cy="1680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59</xdr:row>
      <xdr:rowOff>190500</xdr:rowOff>
    </xdr:from>
    <xdr:to>
      <xdr:col>1</xdr:col>
      <xdr:colOff>2133600</xdr:colOff>
      <xdr:row>59</xdr:row>
      <xdr:rowOff>1879600</xdr:rowOff>
    </xdr:to>
    <xdr:pic>
      <xdr:nvPicPr>
        <xdr:cNvPr id="101" name="Image 119">
          <a:extLst>
            <a:ext uri="{FF2B5EF4-FFF2-40B4-BE49-F238E27FC236}">
              <a16:creationId xmlns:a16="http://schemas.microsoft.com/office/drawing/2014/main" id="{77E5C1B8-880F-2249-AA52-8C016716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115544600"/>
          <a:ext cx="19050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60</xdr:row>
      <xdr:rowOff>304800</xdr:rowOff>
    </xdr:from>
    <xdr:to>
      <xdr:col>0</xdr:col>
      <xdr:colOff>2133600</xdr:colOff>
      <xdr:row>61</xdr:row>
      <xdr:rowOff>3629</xdr:rowOff>
    </xdr:to>
    <xdr:pic>
      <xdr:nvPicPr>
        <xdr:cNvPr id="102" name="Image 125">
          <a:extLst>
            <a:ext uri="{FF2B5EF4-FFF2-40B4-BE49-F238E27FC236}">
              <a16:creationId xmlns:a16="http://schemas.microsoft.com/office/drawing/2014/main" id="{3DE48D95-AE27-FC43-8B93-B6B98F25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7640100"/>
          <a:ext cx="1905000" cy="1680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60</xdr:row>
      <xdr:rowOff>304800</xdr:rowOff>
    </xdr:from>
    <xdr:to>
      <xdr:col>1</xdr:col>
      <xdr:colOff>2133600</xdr:colOff>
      <xdr:row>61</xdr:row>
      <xdr:rowOff>3629</xdr:rowOff>
    </xdr:to>
    <xdr:pic>
      <xdr:nvPicPr>
        <xdr:cNvPr id="103" name="Image 119">
          <a:extLst>
            <a:ext uri="{FF2B5EF4-FFF2-40B4-BE49-F238E27FC236}">
              <a16:creationId xmlns:a16="http://schemas.microsoft.com/office/drawing/2014/main" id="{C3F9954F-3915-F74F-AE57-1312F2FAE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117640100"/>
          <a:ext cx="1905000" cy="1680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</xdr:row>
      <xdr:rowOff>114300</xdr:rowOff>
    </xdr:from>
    <xdr:to>
      <xdr:col>0</xdr:col>
      <xdr:colOff>2273300</xdr:colOff>
      <xdr:row>34</xdr:row>
      <xdr:rowOff>1930400</xdr:rowOff>
    </xdr:to>
    <xdr:pic>
      <xdr:nvPicPr>
        <xdr:cNvPr id="104" name="Image 1">
          <a:extLst>
            <a:ext uri="{FF2B5EF4-FFF2-40B4-BE49-F238E27FC236}">
              <a16:creationId xmlns:a16="http://schemas.microsoft.com/office/drawing/2014/main" id="{61C761E9-2144-5E4D-966C-9BA4AB70D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963800"/>
          <a:ext cx="208280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34</xdr:row>
      <xdr:rowOff>12700</xdr:rowOff>
    </xdr:from>
    <xdr:to>
      <xdr:col>1</xdr:col>
      <xdr:colOff>1905000</xdr:colOff>
      <xdr:row>34</xdr:row>
      <xdr:rowOff>1955800</xdr:rowOff>
    </xdr:to>
    <xdr:pic>
      <xdr:nvPicPr>
        <xdr:cNvPr id="105" name="Image 126" descr="Versace Jeans Couture Tonal VJC Logo Sweat Top in Black I Versace Jeans  Couture I Norton Barrie">
          <a:extLst>
            <a:ext uri="{FF2B5EF4-FFF2-40B4-BE49-F238E27FC236}">
              <a16:creationId xmlns:a16="http://schemas.microsoft.com/office/drawing/2014/main" id="{DB2B8D95-2109-814E-886F-E92D2337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65862200"/>
          <a:ext cx="1485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584200</xdr:colOff>
      <xdr:row>37</xdr:row>
      <xdr:rowOff>177800</xdr:rowOff>
    </xdr:from>
    <xdr:to>
      <xdr:col>1</xdr:col>
      <xdr:colOff>2019300</xdr:colOff>
      <xdr:row>37</xdr:row>
      <xdr:rowOff>1828800</xdr:rowOff>
    </xdr:to>
    <xdr:pic>
      <xdr:nvPicPr>
        <xdr:cNvPr id="106" name="Image 119">
          <a:extLst>
            <a:ext uri="{FF2B5EF4-FFF2-40B4-BE49-F238E27FC236}">
              <a16:creationId xmlns:a16="http://schemas.microsoft.com/office/drawing/2014/main" id="{DB916F86-2170-1F43-9918-568F5E590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71970900"/>
          <a:ext cx="14351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37</xdr:row>
      <xdr:rowOff>279400</xdr:rowOff>
    </xdr:from>
    <xdr:to>
      <xdr:col>0</xdr:col>
      <xdr:colOff>1993900</xdr:colOff>
      <xdr:row>37</xdr:row>
      <xdr:rowOff>1778000</xdr:rowOff>
    </xdr:to>
    <xdr:pic>
      <xdr:nvPicPr>
        <xdr:cNvPr id="107" name="Image 120">
          <a:extLst>
            <a:ext uri="{FF2B5EF4-FFF2-40B4-BE49-F238E27FC236}">
              <a16:creationId xmlns:a16="http://schemas.microsoft.com/office/drawing/2014/main" id="{5F4899D5-4D94-3443-9DF0-283D32CC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72072500"/>
          <a:ext cx="14351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736600</xdr:colOff>
      <xdr:row>46</xdr:row>
      <xdr:rowOff>330200</xdr:rowOff>
    </xdr:from>
    <xdr:to>
      <xdr:col>1</xdr:col>
      <xdr:colOff>1892300</xdr:colOff>
      <xdr:row>46</xdr:row>
      <xdr:rowOff>1841500</xdr:rowOff>
    </xdr:to>
    <xdr:pic>
      <xdr:nvPicPr>
        <xdr:cNvPr id="108" name="Image 119">
          <a:extLst>
            <a:ext uri="{FF2B5EF4-FFF2-40B4-BE49-F238E27FC236}">
              <a16:creationId xmlns:a16="http://schemas.microsoft.com/office/drawing/2014/main" id="{372AB84A-FC85-8D43-B0F8-0004EC82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89954100"/>
          <a:ext cx="115570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749300</xdr:colOff>
      <xdr:row>46</xdr:row>
      <xdr:rowOff>304800</xdr:rowOff>
    </xdr:from>
    <xdr:to>
      <xdr:col>0</xdr:col>
      <xdr:colOff>1752600</xdr:colOff>
      <xdr:row>46</xdr:row>
      <xdr:rowOff>1841500</xdr:rowOff>
    </xdr:to>
    <xdr:pic>
      <xdr:nvPicPr>
        <xdr:cNvPr id="109" name="Image 120">
          <a:extLst>
            <a:ext uri="{FF2B5EF4-FFF2-40B4-BE49-F238E27FC236}">
              <a16:creationId xmlns:a16="http://schemas.microsoft.com/office/drawing/2014/main" id="{16CFA637-2DE0-9042-8B77-7FBEB0CF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89928700"/>
          <a:ext cx="10033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47</xdr:row>
      <xdr:rowOff>342900</xdr:rowOff>
    </xdr:from>
    <xdr:to>
      <xdr:col>0</xdr:col>
      <xdr:colOff>1879600</xdr:colOff>
      <xdr:row>47</xdr:row>
      <xdr:rowOff>1714500</xdr:rowOff>
    </xdr:to>
    <xdr:pic>
      <xdr:nvPicPr>
        <xdr:cNvPr id="110" name="Image 120">
          <a:extLst>
            <a:ext uri="{FF2B5EF4-FFF2-40B4-BE49-F238E27FC236}">
              <a16:creationId xmlns:a16="http://schemas.microsoft.com/office/drawing/2014/main" id="{0C58B735-0545-814F-B3E0-38F502354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91948000"/>
          <a:ext cx="13208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469900</xdr:colOff>
      <xdr:row>48</xdr:row>
      <xdr:rowOff>266700</xdr:rowOff>
    </xdr:from>
    <xdr:to>
      <xdr:col>0</xdr:col>
      <xdr:colOff>1790700</xdr:colOff>
      <xdr:row>48</xdr:row>
      <xdr:rowOff>1790700</xdr:rowOff>
    </xdr:to>
    <xdr:pic>
      <xdr:nvPicPr>
        <xdr:cNvPr id="111" name="Image 120">
          <a:extLst>
            <a:ext uri="{FF2B5EF4-FFF2-40B4-BE49-F238E27FC236}">
              <a16:creationId xmlns:a16="http://schemas.microsoft.com/office/drawing/2014/main" id="{C65A4DDA-EDBA-5840-B559-30529E3C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93853000"/>
          <a:ext cx="13208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558800</xdr:colOff>
      <xdr:row>23</xdr:row>
      <xdr:rowOff>50800</xdr:rowOff>
    </xdr:from>
    <xdr:to>
      <xdr:col>1</xdr:col>
      <xdr:colOff>2019300</xdr:colOff>
      <xdr:row>23</xdr:row>
      <xdr:rowOff>1955800</xdr:rowOff>
    </xdr:to>
    <xdr:pic>
      <xdr:nvPicPr>
        <xdr:cNvPr id="112" name="Image 119">
          <a:extLst>
            <a:ext uri="{FF2B5EF4-FFF2-40B4-BE49-F238E27FC236}">
              <a16:creationId xmlns:a16="http://schemas.microsoft.com/office/drawing/2014/main" id="{D2F452FD-B96D-8040-B3AA-D856458F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44107100"/>
          <a:ext cx="14605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23</xdr:row>
      <xdr:rowOff>114300</xdr:rowOff>
    </xdr:from>
    <xdr:to>
      <xdr:col>0</xdr:col>
      <xdr:colOff>1968500</xdr:colOff>
      <xdr:row>24</xdr:row>
      <xdr:rowOff>3629</xdr:rowOff>
    </xdr:to>
    <xdr:pic>
      <xdr:nvPicPr>
        <xdr:cNvPr id="113" name="Image 1">
          <a:extLst>
            <a:ext uri="{FF2B5EF4-FFF2-40B4-BE49-F238E27FC236}">
              <a16:creationId xmlns:a16="http://schemas.microsoft.com/office/drawing/2014/main" id="{6C794719-CF5F-1048-9D10-3F2FD6BF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170600"/>
          <a:ext cx="1473200" cy="1870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4</xdr:row>
      <xdr:rowOff>304800</xdr:rowOff>
    </xdr:from>
    <xdr:to>
      <xdr:col>0</xdr:col>
      <xdr:colOff>1663700</xdr:colOff>
      <xdr:row>4</xdr:row>
      <xdr:rowOff>1371600</xdr:rowOff>
    </xdr:to>
    <xdr:pic>
      <xdr:nvPicPr>
        <xdr:cNvPr id="114" name="Image 63">
          <a:extLst>
            <a:ext uri="{FF2B5EF4-FFF2-40B4-BE49-F238E27FC236}">
              <a16:creationId xmlns:a16="http://schemas.microsoft.com/office/drawing/2014/main" id="{B9A74E06-C401-904A-8F28-71354AA9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6718300"/>
          <a:ext cx="1219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4</xdr:row>
      <xdr:rowOff>114300</xdr:rowOff>
    </xdr:from>
    <xdr:to>
      <xdr:col>1</xdr:col>
      <xdr:colOff>2247900</xdr:colOff>
      <xdr:row>4</xdr:row>
      <xdr:rowOff>1854200</xdr:rowOff>
    </xdr:to>
    <xdr:pic>
      <xdr:nvPicPr>
        <xdr:cNvPr id="115" name="Image 64">
          <a:extLst>
            <a:ext uri="{FF2B5EF4-FFF2-40B4-BE49-F238E27FC236}">
              <a16:creationId xmlns:a16="http://schemas.microsoft.com/office/drawing/2014/main" id="{A5075D59-5B7B-5645-93F1-D8B53A4B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6527800"/>
          <a:ext cx="1981200" cy="173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</xdr:row>
      <xdr:rowOff>38100</xdr:rowOff>
    </xdr:from>
    <xdr:to>
      <xdr:col>0</xdr:col>
      <xdr:colOff>2222500</xdr:colOff>
      <xdr:row>54</xdr:row>
      <xdr:rowOff>1892300</xdr:rowOff>
    </xdr:to>
    <xdr:pic>
      <xdr:nvPicPr>
        <xdr:cNvPr id="116" name="Image 119">
          <a:extLst>
            <a:ext uri="{FF2B5EF4-FFF2-40B4-BE49-F238E27FC236}">
              <a16:creationId xmlns:a16="http://schemas.microsoft.com/office/drawing/2014/main" id="{B654C2C5-2B6E-BE40-BA2E-B10C677E3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486200"/>
          <a:ext cx="21082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54</xdr:row>
      <xdr:rowOff>38100</xdr:rowOff>
    </xdr:from>
    <xdr:to>
      <xdr:col>1</xdr:col>
      <xdr:colOff>2222500</xdr:colOff>
      <xdr:row>54</xdr:row>
      <xdr:rowOff>1892300</xdr:rowOff>
    </xdr:to>
    <xdr:pic>
      <xdr:nvPicPr>
        <xdr:cNvPr id="117" name="Image 119">
          <a:extLst>
            <a:ext uri="{FF2B5EF4-FFF2-40B4-BE49-F238E27FC236}">
              <a16:creationId xmlns:a16="http://schemas.microsoft.com/office/drawing/2014/main" id="{B0625DB8-69CE-D54A-837D-29F6F03F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5486200"/>
          <a:ext cx="2108200" cy="185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774700</xdr:colOff>
          <xdr:row>54</xdr:row>
          <xdr:rowOff>368300</xdr:rowOff>
        </xdr:from>
        <xdr:to>
          <xdr:col>4</xdr:col>
          <xdr:colOff>774700</xdr:colOff>
          <xdr:row>54</xdr:row>
          <xdr:rowOff>1689100</xdr:rowOff>
        </xdr:to>
        <xdr:grpSp>
          <xdr:nvGrpSpPr>
            <xdr:cNvPr id="118" name="Groupe 139">
              <a:extLst>
                <a:ext uri="{FF2B5EF4-FFF2-40B4-BE49-F238E27FC236}">
                  <a16:creationId xmlns:a16="http://schemas.microsoft.com/office/drawing/2014/main" id="{F32B8460-32E1-2649-96EE-2F6D0CAF5B4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84900" y="106006900"/>
              <a:ext cx="1295400" cy="1320800"/>
              <a:chOff x="5410199" y="824753"/>
              <a:chExt cx="684120" cy="1326776"/>
            </a:xfrm>
          </xdr:grpSpPr>
          <xdr:grpSp>
            <xdr:nvGrpSpPr>
              <xdr:cNvPr id="119" name="Groupe 5">
                <a:extLst>
                  <a:ext uri="{FF2B5EF4-FFF2-40B4-BE49-F238E27FC236}">
                    <a16:creationId xmlns:a16="http://schemas.microsoft.com/office/drawing/2014/main" id="{566B50CB-A1EA-BB4B-881C-B093A459CA6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420285" y="824753"/>
                <a:ext cx="674034" cy="1133475"/>
                <a:chOff x="5412922" y="498021"/>
                <a:chExt cx="1113064" cy="1138917"/>
              </a:xfrm>
            </xdr:grpSpPr>
            <xdr:sp macro="" textlink="">
              <xdr:nvSpPr>
                <xdr:cNvPr id="1025" name="Check Box 1" hidden="1">
                  <a:extLst>
                    <a:ext uri="{63B3BB69-23CF-44E3-9099-C40C66FF867C}">
                      <a14:compatExt spid="_x0000_s1025"/>
                    </a:ext>
                    <a:ext uri="{FF2B5EF4-FFF2-40B4-BE49-F238E27FC236}">
                      <a16:creationId xmlns:a16="http://schemas.microsoft.com/office/drawing/2014/main" id="{A286C876-A473-AB4D-B570-FF0317368917}"/>
                    </a:ext>
                  </a:extLst>
                </xdr:cNvPr>
                <xdr:cNvSpPr/>
              </xdr:nvSpPr>
              <xdr:spPr bwMode="auto">
                <a:xfrm>
                  <a:off x="5429250" y="498021"/>
                  <a:ext cx="1096736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 pitchFamily="2" charset="0"/>
                    </a:rPr>
                    <a:t>Black</a:t>
                  </a:r>
                </a:p>
              </xdr:txBody>
            </xdr:sp>
            <xdr:sp macro="" textlink="">
              <xdr:nvSpPr>
                <xdr:cNvPr id="1026" name="Check Box 2" hidden="1">
                  <a:extLst>
                    <a:ext uri="{63B3BB69-23CF-44E3-9099-C40C66FF867C}">
                      <a14:compatExt spid="_x0000_s1026"/>
                    </a:ext>
                    <a:ext uri="{FF2B5EF4-FFF2-40B4-BE49-F238E27FC236}">
                      <a16:creationId xmlns:a16="http://schemas.microsoft.com/office/drawing/2014/main" id="{84BFD4A3-4C96-D149-9E34-53C29275298F}"/>
                    </a:ext>
                  </a:extLst>
                </xdr:cNvPr>
                <xdr:cNvSpPr/>
              </xdr:nvSpPr>
              <xdr:spPr bwMode="auto">
                <a:xfrm>
                  <a:off x="5418364" y="726621"/>
                  <a:ext cx="1096736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 pitchFamily="2" charset="0"/>
                    </a:rPr>
                    <a:t>White</a:t>
                  </a:r>
                </a:p>
              </xdr:txBody>
            </xdr:sp>
            <xdr:sp macro="" textlink="">
              <xdr:nvSpPr>
                <xdr:cNvPr id="1027" name="Check Box 3" hidden="1">
                  <a:extLst>
                    <a:ext uri="{63B3BB69-23CF-44E3-9099-C40C66FF867C}">
                      <a14:compatExt spid="_x0000_s1027"/>
                    </a:ext>
                    <a:ext uri="{FF2B5EF4-FFF2-40B4-BE49-F238E27FC236}">
                      <a16:creationId xmlns:a16="http://schemas.microsoft.com/office/drawing/2014/main" id="{85C6E572-0525-7546-B743-169A0308AA3B}"/>
                    </a:ext>
                  </a:extLst>
                </xdr:cNvPr>
                <xdr:cNvSpPr/>
              </xdr:nvSpPr>
              <xdr:spPr bwMode="auto">
                <a:xfrm>
                  <a:off x="5418364" y="960663"/>
                  <a:ext cx="1096736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 pitchFamily="2" charset="0"/>
                    </a:rPr>
                    <a:t>Red</a:t>
                  </a:r>
                </a:p>
              </xdr:txBody>
            </xdr:sp>
            <xdr:sp macro="" textlink="">
              <xdr:nvSpPr>
                <xdr:cNvPr id="1028" name="Check Box 4" hidden="1">
                  <a:extLst>
                    <a:ext uri="{63B3BB69-23CF-44E3-9099-C40C66FF867C}">
                      <a14:compatExt spid="_x0000_s1028"/>
                    </a:ext>
                    <a:ext uri="{FF2B5EF4-FFF2-40B4-BE49-F238E27FC236}">
                      <a16:creationId xmlns:a16="http://schemas.microsoft.com/office/drawing/2014/main" id="{4D31CFAB-CCD6-6041-8C43-5B8ED7A1D15E}"/>
                    </a:ext>
                  </a:extLst>
                </xdr:cNvPr>
                <xdr:cNvSpPr/>
              </xdr:nvSpPr>
              <xdr:spPr bwMode="auto">
                <a:xfrm>
                  <a:off x="5418364" y="1183820"/>
                  <a:ext cx="1096736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 pitchFamily="2" charset="0"/>
                    </a:rPr>
                    <a:t>Blue</a:t>
                  </a:r>
                </a:p>
              </xdr:txBody>
            </xdr:sp>
            <xdr:sp macro="" textlink="">
              <xdr:nvSpPr>
                <xdr:cNvPr id="1029" name="Check Box 5" hidden="1">
                  <a:extLst>
                    <a:ext uri="{63B3BB69-23CF-44E3-9099-C40C66FF867C}">
                      <a14:compatExt spid="_x0000_s1029"/>
                    </a:ext>
                    <a:ext uri="{FF2B5EF4-FFF2-40B4-BE49-F238E27FC236}">
                      <a16:creationId xmlns:a16="http://schemas.microsoft.com/office/drawing/2014/main" id="{B9C006F3-90BE-6141-95CA-5DAE7FF9C721}"/>
                    </a:ext>
                  </a:extLst>
                </xdr:cNvPr>
                <xdr:cNvSpPr/>
              </xdr:nvSpPr>
              <xdr:spPr bwMode="auto">
                <a:xfrm>
                  <a:off x="5412922" y="1417863"/>
                  <a:ext cx="1096736" cy="21907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18288" tIns="22860" rIns="0" bIns="22860" anchor="ctr" upright="1"/>
                <a:lstStyle/>
                <a:p>
                  <a:pPr algn="l" rtl="0">
                    <a:defRPr sz="1000"/>
                  </a:pPr>
                  <a:r>
                    <a:rPr lang="fr-FR" sz="800" b="0" i="0" u="none" strike="noStrike" baseline="0">
                      <a:solidFill>
                        <a:srgbClr val="000000"/>
                      </a:solidFill>
                      <a:latin typeface="Segoe UI" pitchFamily="2" charset="0"/>
                    </a:rPr>
                    <a:t>Navy</a:t>
                  </a:r>
                </a:p>
              </xdr:txBody>
            </xdr:sp>
          </xdr:grpSp>
          <xdr:sp macro="" textlink="">
            <xdr:nvSpPr>
              <xdr:cNvPr id="1030" name="Check Box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93E89E98-C64B-4E46-8157-1B1739B5950A}"/>
                  </a:ext>
                </a:extLst>
              </xdr:cNvPr>
              <xdr:cNvSpPr/>
            </xdr:nvSpPr>
            <xdr:spPr bwMode="auto">
              <a:xfrm>
                <a:off x="5410199" y="1962711"/>
                <a:ext cx="663389" cy="1888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18288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 pitchFamily="2" charset="0"/>
                  </a:rPr>
                  <a:t>Grey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DEB0E-043A-7C48-BD40-5F5B05BD6031}">
  <dimension ref="A1:AP62"/>
  <sheetViews>
    <sheetView tabSelected="1" topLeftCell="A53" workbookViewId="0">
      <selection activeCell="AP56" sqref="AP56"/>
    </sheetView>
  </sheetViews>
  <sheetFormatPr baseColWidth="10" defaultRowHeight="156" customHeight="1"/>
  <cols>
    <col min="1" max="2" width="30.33203125" style="18" customWidth="1"/>
    <col min="3" max="3" width="10.33203125" style="18" customWidth="1"/>
    <col min="4" max="5" width="17" style="18" customWidth="1"/>
    <col min="6" max="6" width="6.5" style="18" customWidth="1"/>
    <col min="7" max="7" width="6.5" style="19" customWidth="1"/>
    <col min="8" max="37" width="5" style="19" customWidth="1"/>
    <col min="38" max="41" width="16" style="20" customWidth="1"/>
    <col min="42" max="42" width="30.1640625" style="21" customWidth="1"/>
  </cols>
  <sheetData>
    <row r="1" spans="1:42" ht="50" customHeight="1">
      <c r="A1" s="1" t="s">
        <v>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>
        <v>29</v>
      </c>
      <c r="O1" s="2">
        <v>30</v>
      </c>
      <c r="P1" s="2">
        <v>31</v>
      </c>
      <c r="Q1" s="2">
        <v>32</v>
      </c>
      <c r="R1" s="2">
        <v>33</v>
      </c>
      <c r="S1" s="2">
        <v>34</v>
      </c>
      <c r="T1" s="2">
        <v>35</v>
      </c>
      <c r="U1" s="2">
        <v>36</v>
      </c>
      <c r="V1" s="2">
        <v>37</v>
      </c>
      <c r="W1" s="2">
        <v>38</v>
      </c>
      <c r="X1" s="2">
        <v>39</v>
      </c>
      <c r="Y1" s="2">
        <v>40</v>
      </c>
      <c r="Z1" s="1">
        <v>41</v>
      </c>
      <c r="AA1" s="1">
        <v>42</v>
      </c>
      <c r="AB1" s="1">
        <v>43</v>
      </c>
      <c r="AC1" s="1">
        <v>44</v>
      </c>
      <c r="AD1" s="1">
        <v>45</v>
      </c>
      <c r="AE1" s="1">
        <v>46</v>
      </c>
      <c r="AF1" s="1">
        <v>48</v>
      </c>
      <c r="AG1" s="1">
        <v>50</v>
      </c>
      <c r="AH1" s="1">
        <v>52</v>
      </c>
      <c r="AI1" s="1">
        <v>54</v>
      </c>
      <c r="AJ1" s="1">
        <v>56</v>
      </c>
      <c r="AK1" s="1">
        <v>58</v>
      </c>
      <c r="AL1" s="3" t="s">
        <v>12</v>
      </c>
      <c r="AM1" s="3" t="s">
        <v>13</v>
      </c>
      <c r="AN1" s="3" t="s">
        <v>14</v>
      </c>
      <c r="AO1" s="3" t="s">
        <v>15</v>
      </c>
      <c r="AP1" s="4" t="s">
        <v>16</v>
      </c>
    </row>
    <row r="2" spans="1:42" ht="156" customHeight="1">
      <c r="A2" s="5"/>
      <c r="B2" s="5"/>
      <c r="C2" s="6" t="s">
        <v>17</v>
      </c>
      <c r="D2" s="6" t="s">
        <v>18</v>
      </c>
      <c r="E2" s="6" t="s">
        <v>19</v>
      </c>
      <c r="F2" s="7">
        <f>SUM(G2:AK2)</f>
        <v>5</v>
      </c>
      <c r="G2" s="8"/>
      <c r="H2" s="8"/>
      <c r="I2" s="8">
        <v>2</v>
      </c>
      <c r="J2" s="8">
        <v>1</v>
      </c>
      <c r="K2" s="8">
        <v>1</v>
      </c>
      <c r="L2" s="8">
        <v>1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9">
        <v>43.333333333333329</v>
      </c>
      <c r="AM2" s="10">
        <v>39.999999999999993</v>
      </c>
      <c r="AN2" s="11">
        <v>90</v>
      </c>
      <c r="AO2" s="10">
        <f>AM2*F2</f>
        <v>199.99999999999997</v>
      </c>
      <c r="AP2" s="12"/>
    </row>
    <row r="3" spans="1:42" ht="156" customHeight="1">
      <c r="A3" s="5"/>
      <c r="B3" s="5"/>
      <c r="C3" s="6" t="s">
        <v>17</v>
      </c>
      <c r="D3" s="6" t="s">
        <v>18</v>
      </c>
      <c r="E3" s="6" t="s">
        <v>20</v>
      </c>
      <c r="F3" s="7">
        <f t="shared" ref="F3:F61" si="0">SUM(G3:AK3)</f>
        <v>6</v>
      </c>
      <c r="G3" s="8"/>
      <c r="H3" s="8"/>
      <c r="I3" s="8">
        <v>2</v>
      </c>
      <c r="J3" s="8">
        <v>2</v>
      </c>
      <c r="K3" s="8">
        <v>1</v>
      </c>
      <c r="L3" s="8">
        <v>1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9">
        <v>43.333333333333329</v>
      </c>
      <c r="AM3" s="10">
        <v>39.999999999999993</v>
      </c>
      <c r="AN3" s="11">
        <v>90</v>
      </c>
      <c r="AO3" s="10">
        <f t="shared" ref="AO3:AO60" si="1">AM3*F3</f>
        <v>239.99999999999994</v>
      </c>
      <c r="AP3" s="12"/>
    </row>
    <row r="4" spans="1:42" ht="156" customHeight="1">
      <c r="A4" s="5"/>
      <c r="B4" s="5"/>
      <c r="C4" s="6" t="s">
        <v>17</v>
      </c>
      <c r="D4" s="5" t="s">
        <v>21</v>
      </c>
      <c r="E4" s="5" t="s">
        <v>19</v>
      </c>
      <c r="F4" s="7">
        <f t="shared" si="0"/>
        <v>7</v>
      </c>
      <c r="G4" s="8"/>
      <c r="H4" s="8">
        <v>1</v>
      </c>
      <c r="I4" s="8">
        <v>2</v>
      </c>
      <c r="J4" s="8">
        <v>2</v>
      </c>
      <c r="K4" s="8">
        <v>1</v>
      </c>
      <c r="L4" s="8">
        <v>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">
        <v>86.666666666666657</v>
      </c>
      <c r="AM4" s="10">
        <v>79.999999999999986</v>
      </c>
      <c r="AN4" s="11">
        <v>180</v>
      </c>
      <c r="AO4" s="10">
        <f t="shared" si="1"/>
        <v>559.99999999999989</v>
      </c>
      <c r="AP4" s="12"/>
    </row>
    <row r="5" spans="1:42" ht="156" customHeight="1">
      <c r="A5" s="5"/>
      <c r="B5" s="5"/>
      <c r="C5" s="6" t="s">
        <v>17</v>
      </c>
      <c r="D5" s="5" t="s">
        <v>22</v>
      </c>
      <c r="E5" s="5" t="s">
        <v>23</v>
      </c>
      <c r="F5" s="7">
        <f t="shared" si="0"/>
        <v>2</v>
      </c>
      <c r="G5" s="8"/>
      <c r="H5" s="8">
        <v>1</v>
      </c>
      <c r="I5" s="8"/>
      <c r="J5" s="8"/>
      <c r="K5" s="8"/>
      <c r="L5" s="8"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">
        <v>48.148148148148152</v>
      </c>
      <c r="AM5" s="10">
        <v>44.444444444444443</v>
      </c>
      <c r="AN5" s="11">
        <v>100</v>
      </c>
      <c r="AO5" s="10">
        <f t="shared" si="1"/>
        <v>88.888888888888886</v>
      </c>
      <c r="AP5" s="12"/>
    </row>
    <row r="6" spans="1:42" ht="156" customHeight="1">
      <c r="A6" s="5"/>
      <c r="B6" s="5"/>
      <c r="C6" s="6" t="s">
        <v>17</v>
      </c>
      <c r="D6" s="5" t="s">
        <v>24</v>
      </c>
      <c r="E6" s="5" t="s">
        <v>23</v>
      </c>
      <c r="F6" s="7">
        <f t="shared" si="0"/>
        <v>3</v>
      </c>
      <c r="G6" s="8"/>
      <c r="H6" s="8">
        <v>1</v>
      </c>
      <c r="I6" s="8">
        <v>1</v>
      </c>
      <c r="J6" s="8"/>
      <c r="K6" s="8">
        <v>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9">
        <v>50.55555555555555</v>
      </c>
      <c r="AM6" s="10">
        <v>46.666666666666664</v>
      </c>
      <c r="AN6" s="11">
        <v>105</v>
      </c>
      <c r="AO6" s="10">
        <f t="shared" si="1"/>
        <v>140</v>
      </c>
      <c r="AP6" s="12"/>
    </row>
    <row r="7" spans="1:42" ht="156" customHeight="1">
      <c r="A7" s="5"/>
      <c r="B7" s="5"/>
      <c r="C7" s="6" t="s">
        <v>17</v>
      </c>
      <c r="D7" s="5" t="s">
        <v>24</v>
      </c>
      <c r="E7" s="5" t="s">
        <v>19</v>
      </c>
      <c r="F7" s="7">
        <f t="shared" si="0"/>
        <v>3</v>
      </c>
      <c r="G7" s="8"/>
      <c r="H7" s="8"/>
      <c r="I7" s="8">
        <v>1</v>
      </c>
      <c r="J7" s="8"/>
      <c r="K7" s="8">
        <v>1</v>
      </c>
      <c r="L7" s="8">
        <v>1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9">
        <v>50.55555555555555</v>
      </c>
      <c r="AM7" s="10">
        <v>46.666666666666664</v>
      </c>
      <c r="AN7" s="11">
        <v>105</v>
      </c>
      <c r="AO7" s="10">
        <f t="shared" si="1"/>
        <v>140</v>
      </c>
      <c r="AP7" s="12"/>
    </row>
    <row r="8" spans="1:42" ht="156" customHeight="1">
      <c r="A8" s="5"/>
      <c r="B8" s="5"/>
      <c r="C8" s="6" t="s">
        <v>17</v>
      </c>
      <c r="D8" s="5" t="s">
        <v>25</v>
      </c>
      <c r="E8" s="5" t="s">
        <v>23</v>
      </c>
      <c r="F8" s="7">
        <f t="shared" si="0"/>
        <v>2</v>
      </c>
      <c r="G8" s="8"/>
      <c r="H8" s="8"/>
      <c r="I8" s="8"/>
      <c r="J8" s="8">
        <v>1</v>
      </c>
      <c r="K8" s="8"/>
      <c r="L8" s="8"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9">
        <v>48.148148148148152</v>
      </c>
      <c r="AM8" s="10">
        <v>44.444444444444443</v>
      </c>
      <c r="AN8" s="11">
        <v>100</v>
      </c>
      <c r="AO8" s="10">
        <f t="shared" si="1"/>
        <v>88.888888888888886</v>
      </c>
      <c r="AP8" s="12"/>
    </row>
    <row r="9" spans="1:42" ht="156" customHeight="1">
      <c r="A9" s="5"/>
      <c r="B9" s="5"/>
      <c r="C9" s="6" t="s">
        <v>17</v>
      </c>
      <c r="D9" s="5" t="s">
        <v>25</v>
      </c>
      <c r="E9" s="5" t="s">
        <v>19</v>
      </c>
      <c r="F9" s="7">
        <f t="shared" si="0"/>
        <v>6</v>
      </c>
      <c r="G9" s="8"/>
      <c r="H9" s="8">
        <v>1</v>
      </c>
      <c r="I9" s="8">
        <v>2</v>
      </c>
      <c r="J9" s="8">
        <v>2</v>
      </c>
      <c r="K9" s="8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9">
        <v>48.148148148148152</v>
      </c>
      <c r="AM9" s="10">
        <v>44.444444444444443</v>
      </c>
      <c r="AN9" s="11">
        <v>100</v>
      </c>
      <c r="AO9" s="10">
        <f t="shared" si="1"/>
        <v>266.66666666666663</v>
      </c>
      <c r="AP9" s="12"/>
    </row>
    <row r="10" spans="1:42" ht="156" customHeight="1">
      <c r="A10" s="5"/>
      <c r="B10" s="5"/>
      <c r="C10" s="6" t="s">
        <v>17</v>
      </c>
      <c r="D10" s="5" t="s">
        <v>26</v>
      </c>
      <c r="E10" s="5" t="s">
        <v>19</v>
      </c>
      <c r="F10" s="7">
        <f t="shared" si="0"/>
        <v>1</v>
      </c>
      <c r="G10" s="8"/>
      <c r="H10" s="8">
        <v>1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9">
        <v>33.703703703703702</v>
      </c>
      <c r="AM10" s="10">
        <v>31.111111111111107</v>
      </c>
      <c r="AN10" s="11">
        <v>70</v>
      </c>
      <c r="AO10" s="10">
        <f t="shared" si="1"/>
        <v>31.111111111111107</v>
      </c>
      <c r="AP10" s="12"/>
    </row>
    <row r="11" spans="1:42" ht="156" customHeight="1">
      <c r="A11" s="5"/>
      <c r="B11" s="5"/>
      <c r="C11" s="6" t="s">
        <v>17</v>
      </c>
      <c r="D11" s="5" t="s">
        <v>27</v>
      </c>
      <c r="E11" s="5" t="s">
        <v>28</v>
      </c>
      <c r="F11" s="7">
        <f t="shared" si="0"/>
        <v>4</v>
      </c>
      <c r="G11" s="8"/>
      <c r="H11" s="8"/>
      <c r="I11" s="8">
        <v>2</v>
      </c>
      <c r="J11" s="8">
        <v>1</v>
      </c>
      <c r="K11" s="8"/>
      <c r="L11" s="8">
        <v>1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9">
        <v>57.777777777777779</v>
      </c>
      <c r="AM11" s="10">
        <v>53.333333333333329</v>
      </c>
      <c r="AN11" s="11">
        <v>120</v>
      </c>
      <c r="AO11" s="10">
        <f t="shared" si="1"/>
        <v>213.33333333333331</v>
      </c>
      <c r="AP11" s="12"/>
    </row>
    <row r="12" spans="1:42" ht="156" customHeight="1">
      <c r="A12" s="5"/>
      <c r="B12" s="5"/>
      <c r="C12" s="6" t="s">
        <v>17</v>
      </c>
      <c r="D12" s="5" t="s">
        <v>29</v>
      </c>
      <c r="E12" s="5" t="s">
        <v>19</v>
      </c>
      <c r="F12" s="7">
        <f t="shared" si="0"/>
        <v>1</v>
      </c>
      <c r="G12" s="8"/>
      <c r="H12" s="8"/>
      <c r="I12" s="8"/>
      <c r="J12" s="8"/>
      <c r="K12" s="8"/>
      <c r="L12" s="8">
        <v>1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9">
        <v>86.666666666666657</v>
      </c>
      <c r="AM12" s="10">
        <v>79.999999999999986</v>
      </c>
      <c r="AN12" s="11">
        <v>180</v>
      </c>
      <c r="AO12" s="10">
        <f t="shared" si="1"/>
        <v>79.999999999999986</v>
      </c>
      <c r="AP12" s="12"/>
    </row>
    <row r="13" spans="1:42" ht="156" customHeight="1">
      <c r="A13" s="5"/>
      <c r="B13" s="5"/>
      <c r="C13" s="6" t="s">
        <v>17</v>
      </c>
      <c r="D13" s="5" t="s">
        <v>30</v>
      </c>
      <c r="E13" s="5" t="s">
        <v>19</v>
      </c>
      <c r="F13" s="7">
        <f t="shared" si="0"/>
        <v>3</v>
      </c>
      <c r="G13" s="8"/>
      <c r="H13" s="8"/>
      <c r="I13" s="8">
        <v>1</v>
      </c>
      <c r="J13" s="8">
        <v>1</v>
      </c>
      <c r="K13" s="8"/>
      <c r="L13" s="8">
        <v>1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9">
        <v>62.592592592592588</v>
      </c>
      <c r="AM13" s="10">
        <v>57.777777777777771</v>
      </c>
      <c r="AN13" s="11">
        <v>130</v>
      </c>
      <c r="AO13" s="10">
        <f t="shared" si="1"/>
        <v>173.33333333333331</v>
      </c>
      <c r="AP13" s="12"/>
    </row>
    <row r="14" spans="1:42" ht="156" customHeight="1">
      <c r="A14" s="5"/>
      <c r="B14" s="5"/>
      <c r="C14" s="6" t="s">
        <v>17</v>
      </c>
      <c r="D14" s="5" t="s">
        <v>30</v>
      </c>
      <c r="E14" s="5" t="s">
        <v>23</v>
      </c>
      <c r="F14" s="7">
        <f t="shared" si="0"/>
        <v>1</v>
      </c>
      <c r="G14" s="8"/>
      <c r="H14" s="8"/>
      <c r="I14" s="8">
        <v>1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9">
        <v>62.592592592592588</v>
      </c>
      <c r="AM14" s="10">
        <v>57.777777777777771</v>
      </c>
      <c r="AN14" s="11">
        <v>130</v>
      </c>
      <c r="AO14" s="10">
        <f t="shared" si="1"/>
        <v>57.777777777777771</v>
      </c>
      <c r="AP14" s="12"/>
    </row>
    <row r="15" spans="1:42" ht="156" customHeight="1">
      <c r="A15" s="5"/>
      <c r="B15" s="5"/>
      <c r="C15" s="6" t="s">
        <v>17</v>
      </c>
      <c r="D15" s="13" t="s">
        <v>31</v>
      </c>
      <c r="E15" s="5" t="s">
        <v>23</v>
      </c>
      <c r="F15" s="7">
        <f t="shared" si="0"/>
        <v>3</v>
      </c>
      <c r="G15" s="8"/>
      <c r="H15" s="8">
        <v>1</v>
      </c>
      <c r="I15" s="8"/>
      <c r="J15" s="8"/>
      <c r="K15" s="8">
        <v>1</v>
      </c>
      <c r="L15" s="8">
        <v>1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9">
        <v>50.55555555555555</v>
      </c>
      <c r="AM15" s="10">
        <v>46.666666666666664</v>
      </c>
      <c r="AN15" s="11">
        <v>105</v>
      </c>
      <c r="AO15" s="10">
        <f t="shared" si="1"/>
        <v>140</v>
      </c>
      <c r="AP15" s="12"/>
    </row>
    <row r="16" spans="1:42" ht="156" customHeight="1">
      <c r="A16" s="5"/>
      <c r="B16" s="5"/>
      <c r="C16" s="6" t="s">
        <v>17</v>
      </c>
      <c r="D16" s="5" t="s">
        <v>31</v>
      </c>
      <c r="E16" s="5" t="s">
        <v>19</v>
      </c>
      <c r="F16" s="7">
        <f t="shared" si="0"/>
        <v>3</v>
      </c>
      <c r="G16" s="8"/>
      <c r="H16" s="8">
        <v>1</v>
      </c>
      <c r="I16" s="8"/>
      <c r="J16" s="8"/>
      <c r="K16" s="8">
        <v>1</v>
      </c>
      <c r="L16" s="8">
        <v>1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9">
        <v>50.55555555555555</v>
      </c>
      <c r="AM16" s="10">
        <v>46.666666666666664</v>
      </c>
      <c r="AN16" s="11">
        <v>105</v>
      </c>
      <c r="AO16" s="10">
        <f t="shared" si="1"/>
        <v>140</v>
      </c>
      <c r="AP16" s="12"/>
    </row>
    <row r="17" spans="1:42" ht="156" customHeight="1">
      <c r="A17" s="5"/>
      <c r="B17" s="5"/>
      <c r="C17" s="6" t="s">
        <v>17</v>
      </c>
      <c r="D17" s="5" t="s">
        <v>32</v>
      </c>
      <c r="E17" s="5" t="s">
        <v>23</v>
      </c>
      <c r="F17" s="7">
        <f t="shared" si="0"/>
        <v>1</v>
      </c>
      <c r="G17" s="8"/>
      <c r="H17" s="8">
        <v>1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9">
        <v>77.037037037037024</v>
      </c>
      <c r="AM17" s="10">
        <v>71.1111111111111</v>
      </c>
      <c r="AN17" s="11">
        <v>160</v>
      </c>
      <c r="AO17" s="10">
        <f t="shared" si="1"/>
        <v>71.1111111111111</v>
      </c>
      <c r="AP17" s="12"/>
    </row>
    <row r="18" spans="1:42" ht="156" customHeight="1">
      <c r="A18" s="5"/>
      <c r="B18" s="5"/>
      <c r="C18" s="6" t="s">
        <v>17</v>
      </c>
      <c r="D18" s="5" t="s">
        <v>32</v>
      </c>
      <c r="E18" s="5" t="s">
        <v>19</v>
      </c>
      <c r="F18" s="7">
        <f t="shared" si="0"/>
        <v>3</v>
      </c>
      <c r="G18" s="8"/>
      <c r="H18" s="8"/>
      <c r="I18" s="8">
        <v>2</v>
      </c>
      <c r="J18" s="8">
        <v>1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9">
        <v>77.037037037037024</v>
      </c>
      <c r="AM18" s="10">
        <v>71.1111111111111</v>
      </c>
      <c r="AN18" s="11">
        <v>160</v>
      </c>
      <c r="AO18" s="10">
        <f t="shared" si="1"/>
        <v>213.33333333333331</v>
      </c>
      <c r="AP18" s="12"/>
    </row>
    <row r="19" spans="1:42" ht="156" customHeight="1">
      <c r="A19" s="5"/>
      <c r="B19" s="5"/>
      <c r="C19" s="6" t="s">
        <v>17</v>
      </c>
      <c r="D19" s="5" t="s">
        <v>33</v>
      </c>
      <c r="E19" s="5" t="s">
        <v>19</v>
      </c>
      <c r="F19" s="7">
        <f t="shared" si="0"/>
        <v>6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>
        <v>1</v>
      </c>
      <c r="AD19" s="8"/>
      <c r="AE19" s="8">
        <v>2</v>
      </c>
      <c r="AF19" s="8">
        <v>1</v>
      </c>
      <c r="AG19" s="8">
        <v>1</v>
      </c>
      <c r="AH19" s="8">
        <v>1</v>
      </c>
      <c r="AI19" s="8"/>
      <c r="AJ19" s="8"/>
      <c r="AK19" s="8"/>
      <c r="AL19" s="9">
        <v>156.4814814814815</v>
      </c>
      <c r="AM19" s="10">
        <v>144.44444444444443</v>
      </c>
      <c r="AN19" s="11">
        <v>325</v>
      </c>
      <c r="AO19" s="10">
        <f t="shared" si="1"/>
        <v>866.66666666666652</v>
      </c>
      <c r="AP19" s="12"/>
    </row>
    <row r="20" spans="1:42" ht="156" customHeight="1">
      <c r="A20" s="5"/>
      <c r="B20" s="5"/>
      <c r="C20" s="6" t="s">
        <v>17</v>
      </c>
      <c r="D20" s="5" t="s">
        <v>33</v>
      </c>
      <c r="E20" s="5" t="s">
        <v>34</v>
      </c>
      <c r="F20" s="7">
        <f t="shared" si="0"/>
        <v>5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>
        <v>1</v>
      </c>
      <c r="AD20" s="8"/>
      <c r="AE20" s="8">
        <v>2</v>
      </c>
      <c r="AF20" s="8">
        <v>1</v>
      </c>
      <c r="AG20" s="8"/>
      <c r="AH20" s="8">
        <v>1</v>
      </c>
      <c r="AI20" s="8"/>
      <c r="AJ20" s="8"/>
      <c r="AK20" s="8"/>
      <c r="AL20" s="9">
        <v>156.4814814814815</v>
      </c>
      <c r="AM20" s="10">
        <v>144.44444444444443</v>
      </c>
      <c r="AN20" s="11">
        <v>325</v>
      </c>
      <c r="AO20" s="10">
        <f t="shared" si="1"/>
        <v>722.22222222222217</v>
      </c>
      <c r="AP20" s="12"/>
    </row>
    <row r="21" spans="1:42" ht="156" customHeight="1">
      <c r="A21" s="5"/>
      <c r="B21" s="5"/>
      <c r="C21" s="6" t="s">
        <v>17</v>
      </c>
      <c r="D21" s="5" t="s">
        <v>35</v>
      </c>
      <c r="E21" s="5" t="s">
        <v>23</v>
      </c>
      <c r="F21" s="7">
        <f t="shared" si="0"/>
        <v>8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>
        <v>1</v>
      </c>
      <c r="AD21" s="8"/>
      <c r="AE21" s="8">
        <v>2</v>
      </c>
      <c r="AF21" s="8">
        <v>2</v>
      </c>
      <c r="AG21" s="8">
        <v>2</v>
      </c>
      <c r="AH21" s="8">
        <v>1</v>
      </c>
      <c r="AI21" s="8"/>
      <c r="AJ21" s="8"/>
      <c r="AK21" s="8"/>
      <c r="AL21" s="9">
        <v>144.44444444444443</v>
      </c>
      <c r="AM21" s="10">
        <v>133.33333333333331</v>
      </c>
      <c r="AN21" s="11">
        <v>300</v>
      </c>
      <c r="AO21" s="10">
        <f t="shared" si="1"/>
        <v>1066.6666666666665</v>
      </c>
      <c r="AP21" s="12"/>
    </row>
    <row r="22" spans="1:42" ht="156" customHeight="1">
      <c r="A22" s="5"/>
      <c r="B22" s="5"/>
      <c r="C22" s="6" t="s">
        <v>17</v>
      </c>
      <c r="D22" s="5" t="s">
        <v>36</v>
      </c>
      <c r="E22" s="5" t="s">
        <v>23</v>
      </c>
      <c r="F22" s="7">
        <f t="shared" si="0"/>
        <v>4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>
        <v>1</v>
      </c>
      <c r="AF22" s="8">
        <v>2</v>
      </c>
      <c r="AG22" s="8"/>
      <c r="AH22" s="8">
        <v>1</v>
      </c>
      <c r="AI22" s="8"/>
      <c r="AJ22" s="8"/>
      <c r="AK22" s="8"/>
      <c r="AL22" s="9">
        <v>144.44444444444443</v>
      </c>
      <c r="AM22" s="10">
        <v>133.33333333333331</v>
      </c>
      <c r="AN22" s="11">
        <v>300</v>
      </c>
      <c r="AO22" s="10">
        <f t="shared" si="1"/>
        <v>533.33333333333326</v>
      </c>
      <c r="AP22" s="12"/>
    </row>
    <row r="23" spans="1:42" ht="156" customHeight="1">
      <c r="A23" s="5"/>
      <c r="B23" s="5"/>
      <c r="C23" s="6" t="s">
        <v>17</v>
      </c>
      <c r="D23" s="5" t="s">
        <v>37</v>
      </c>
      <c r="E23" s="5" t="s">
        <v>23</v>
      </c>
      <c r="F23" s="7">
        <f t="shared" si="0"/>
        <v>2</v>
      </c>
      <c r="G23" s="8"/>
      <c r="H23" s="8">
        <v>1</v>
      </c>
      <c r="I23" s="8">
        <v>1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9">
        <v>187.77777777777777</v>
      </c>
      <c r="AM23" s="10">
        <v>173.33333333333331</v>
      </c>
      <c r="AN23" s="11">
        <v>390</v>
      </c>
      <c r="AO23" s="10">
        <f t="shared" si="1"/>
        <v>346.66666666666663</v>
      </c>
      <c r="AP23" s="12"/>
    </row>
    <row r="24" spans="1:42" ht="156" customHeight="1">
      <c r="A24" s="5"/>
      <c r="B24" s="5"/>
      <c r="C24" s="6" t="s">
        <v>17</v>
      </c>
      <c r="D24" s="5" t="s">
        <v>38</v>
      </c>
      <c r="E24" s="5" t="s">
        <v>20</v>
      </c>
      <c r="F24" s="7">
        <f>SUM(G24:AK24)</f>
        <v>3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>
        <v>1</v>
      </c>
      <c r="AD24" s="8"/>
      <c r="AE24" s="8">
        <v>1</v>
      </c>
      <c r="AF24" s="8">
        <v>1</v>
      </c>
      <c r="AG24" s="8"/>
      <c r="AH24" s="8"/>
      <c r="AI24" s="8"/>
      <c r="AJ24" s="8"/>
      <c r="AK24" s="8"/>
      <c r="AL24" s="9">
        <v>192.59259259259261</v>
      </c>
      <c r="AM24" s="10">
        <v>177.77777777777777</v>
      </c>
      <c r="AN24" s="11">
        <v>400</v>
      </c>
      <c r="AO24" s="10">
        <f t="shared" si="1"/>
        <v>533.33333333333326</v>
      </c>
      <c r="AP24" s="14"/>
    </row>
    <row r="25" spans="1:42" ht="156" customHeight="1">
      <c r="A25" s="5"/>
      <c r="B25" s="5"/>
      <c r="C25" s="6" t="s">
        <v>17</v>
      </c>
      <c r="D25" s="5" t="s">
        <v>39</v>
      </c>
      <c r="E25" s="5" t="s">
        <v>23</v>
      </c>
      <c r="F25" s="7">
        <f t="shared" si="0"/>
        <v>5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>
        <v>1</v>
      </c>
      <c r="AD25" s="8"/>
      <c r="AE25" s="8">
        <v>2</v>
      </c>
      <c r="AF25" s="8">
        <v>2</v>
      </c>
      <c r="AG25" s="8"/>
      <c r="AH25" s="8"/>
      <c r="AI25" s="8"/>
      <c r="AJ25" s="8"/>
      <c r="AK25" s="8"/>
      <c r="AL25" s="9">
        <v>130</v>
      </c>
      <c r="AM25" s="10">
        <v>120</v>
      </c>
      <c r="AN25" s="15">
        <v>270</v>
      </c>
      <c r="AO25" s="10">
        <f t="shared" si="1"/>
        <v>600</v>
      </c>
      <c r="AP25" s="12"/>
    </row>
    <row r="26" spans="1:42" ht="156" customHeight="1">
      <c r="A26" s="5"/>
      <c r="B26" s="5"/>
      <c r="C26" s="6" t="s">
        <v>17</v>
      </c>
      <c r="D26" s="5" t="s">
        <v>40</v>
      </c>
      <c r="E26" s="5" t="s">
        <v>23</v>
      </c>
      <c r="F26" s="7">
        <f t="shared" si="0"/>
        <v>3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>
        <v>1</v>
      </c>
      <c r="AD26" s="8">
        <v>2</v>
      </c>
      <c r="AE26" s="8"/>
      <c r="AF26" s="8"/>
      <c r="AG26" s="8"/>
      <c r="AH26" s="8"/>
      <c r="AI26" s="8"/>
      <c r="AJ26" s="8"/>
      <c r="AK26" s="8"/>
      <c r="AL26" s="9">
        <v>77.037037037037024</v>
      </c>
      <c r="AM26" s="10">
        <v>71.1111111111111</v>
      </c>
      <c r="AN26" s="11">
        <v>160</v>
      </c>
      <c r="AO26" s="10">
        <f t="shared" si="1"/>
        <v>213.33333333333331</v>
      </c>
      <c r="AP26" s="12"/>
    </row>
    <row r="27" spans="1:42" ht="156" customHeight="1">
      <c r="A27" s="16"/>
      <c r="B27" s="5"/>
      <c r="C27" s="6" t="s">
        <v>17</v>
      </c>
      <c r="D27" s="5" t="s">
        <v>40</v>
      </c>
      <c r="E27" s="5" t="s">
        <v>19</v>
      </c>
      <c r="F27" s="7">
        <f t="shared" si="0"/>
        <v>3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>
        <v>1</v>
      </c>
      <c r="AF27" s="8">
        <v>1</v>
      </c>
      <c r="AG27" s="8">
        <v>1</v>
      </c>
      <c r="AH27" s="8"/>
      <c r="AI27" s="8"/>
      <c r="AJ27" s="8"/>
      <c r="AK27" s="8"/>
      <c r="AL27" s="9">
        <v>77.037037037037024</v>
      </c>
      <c r="AM27" s="10">
        <v>71.1111111111111</v>
      </c>
      <c r="AN27" s="11">
        <v>160</v>
      </c>
      <c r="AO27" s="10">
        <f t="shared" si="1"/>
        <v>213.33333333333331</v>
      </c>
      <c r="AP27" s="12"/>
    </row>
    <row r="28" spans="1:42" ht="156" customHeight="1">
      <c r="A28" s="5"/>
      <c r="B28" s="5"/>
      <c r="C28" s="6" t="s">
        <v>17</v>
      </c>
      <c r="D28" s="5" t="s">
        <v>41</v>
      </c>
      <c r="E28" s="5" t="s">
        <v>19</v>
      </c>
      <c r="F28" s="7">
        <f t="shared" si="0"/>
        <v>1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>
        <v>1</v>
      </c>
      <c r="AI28" s="8"/>
      <c r="AJ28" s="8"/>
      <c r="AK28" s="8"/>
      <c r="AL28" s="9">
        <v>173.33333333333331</v>
      </c>
      <c r="AM28" s="10">
        <v>159.99999999999997</v>
      </c>
      <c r="AN28" s="11">
        <v>360</v>
      </c>
      <c r="AO28" s="10">
        <f t="shared" si="1"/>
        <v>159.99999999999997</v>
      </c>
      <c r="AP28" s="12"/>
    </row>
    <row r="29" spans="1:42" ht="156" customHeight="1">
      <c r="A29" s="5"/>
      <c r="B29" s="5"/>
      <c r="C29" s="6" t="s">
        <v>17</v>
      </c>
      <c r="D29" s="5" t="s">
        <v>42</v>
      </c>
      <c r="E29" s="5" t="s">
        <v>23</v>
      </c>
      <c r="F29" s="7">
        <f t="shared" si="0"/>
        <v>1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>
        <v>1</v>
      </c>
      <c r="AF29" s="8"/>
      <c r="AG29" s="8"/>
      <c r="AH29" s="8"/>
      <c r="AI29" s="8"/>
      <c r="AJ29" s="8"/>
      <c r="AK29" s="8"/>
      <c r="AL29" s="9">
        <v>192.59259259259261</v>
      </c>
      <c r="AM29" s="10">
        <v>177.77777777777777</v>
      </c>
      <c r="AN29" s="11">
        <v>400</v>
      </c>
      <c r="AO29" s="10">
        <f t="shared" si="1"/>
        <v>177.77777777777777</v>
      </c>
      <c r="AP29" s="12"/>
    </row>
    <row r="30" spans="1:42" ht="156" customHeight="1">
      <c r="A30" s="5"/>
      <c r="B30" s="5"/>
      <c r="C30" s="6" t="s">
        <v>17</v>
      </c>
      <c r="D30" s="5" t="s">
        <v>43</v>
      </c>
      <c r="E30" s="5" t="s">
        <v>19</v>
      </c>
      <c r="F30" s="7">
        <f t="shared" si="0"/>
        <v>4</v>
      </c>
      <c r="G30" s="8"/>
      <c r="H30" s="8">
        <v>1</v>
      </c>
      <c r="I30" s="8">
        <v>2</v>
      </c>
      <c r="J30" s="8">
        <v>1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9">
        <v>103.5185185185185</v>
      </c>
      <c r="AM30" s="10">
        <v>95.555555555555543</v>
      </c>
      <c r="AN30" s="11">
        <v>215</v>
      </c>
      <c r="AO30" s="10">
        <f t="shared" si="1"/>
        <v>382.22222222222217</v>
      </c>
      <c r="AP30" s="12"/>
    </row>
    <row r="31" spans="1:42" ht="156" customHeight="1">
      <c r="A31" s="5"/>
      <c r="B31" s="5"/>
      <c r="C31" s="6" t="s">
        <v>17</v>
      </c>
      <c r="D31" s="5" t="s">
        <v>44</v>
      </c>
      <c r="E31" s="5" t="s">
        <v>23</v>
      </c>
      <c r="F31" s="7">
        <f t="shared" si="0"/>
        <v>2</v>
      </c>
      <c r="G31" s="8"/>
      <c r="H31" s="8"/>
      <c r="I31" s="8">
        <v>1</v>
      </c>
      <c r="J31" s="8">
        <v>1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9">
        <v>110.74074074074073</v>
      </c>
      <c r="AM31" s="10">
        <v>102.22222222222221</v>
      </c>
      <c r="AN31" s="11">
        <v>230</v>
      </c>
      <c r="AO31" s="10">
        <f t="shared" si="1"/>
        <v>204.44444444444443</v>
      </c>
      <c r="AP31" s="12"/>
    </row>
    <row r="32" spans="1:42" ht="156" customHeight="1">
      <c r="A32" s="5"/>
      <c r="B32" s="5"/>
      <c r="C32" s="6" t="s">
        <v>17</v>
      </c>
      <c r="D32" s="5" t="s">
        <v>45</v>
      </c>
      <c r="E32" s="5" t="s">
        <v>23</v>
      </c>
      <c r="F32" s="7">
        <f t="shared" si="0"/>
        <v>1</v>
      </c>
      <c r="G32" s="8"/>
      <c r="H32" s="8"/>
      <c r="I32" s="8"/>
      <c r="J32" s="8">
        <v>1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9">
        <v>130</v>
      </c>
      <c r="AM32" s="10">
        <v>120</v>
      </c>
      <c r="AN32" s="11">
        <v>270</v>
      </c>
      <c r="AO32" s="10">
        <f t="shared" si="1"/>
        <v>120</v>
      </c>
      <c r="AP32" s="12"/>
    </row>
    <row r="33" spans="1:42" ht="156" customHeight="1">
      <c r="A33" s="5"/>
      <c r="B33" s="5"/>
      <c r="C33" s="17" t="s">
        <v>17</v>
      </c>
      <c r="D33" s="5" t="s">
        <v>46</v>
      </c>
      <c r="E33" s="5" t="s">
        <v>23</v>
      </c>
      <c r="F33" s="7">
        <f t="shared" si="0"/>
        <v>6</v>
      </c>
      <c r="G33" s="8"/>
      <c r="H33" s="8"/>
      <c r="I33" s="8">
        <v>3</v>
      </c>
      <c r="J33" s="8">
        <v>2</v>
      </c>
      <c r="K33" s="8">
        <v>1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9">
        <v>115.55555555555556</v>
      </c>
      <c r="AM33" s="10">
        <v>106.66666666666666</v>
      </c>
      <c r="AN33" s="11">
        <v>240</v>
      </c>
      <c r="AO33" s="10">
        <f t="shared" si="1"/>
        <v>640</v>
      </c>
      <c r="AP33" s="12"/>
    </row>
    <row r="34" spans="1:42" ht="156" customHeight="1">
      <c r="A34" s="5"/>
      <c r="B34" s="5"/>
      <c r="C34" s="6" t="s">
        <v>17</v>
      </c>
      <c r="D34" s="5" t="s">
        <v>46</v>
      </c>
      <c r="E34" s="5" t="s">
        <v>19</v>
      </c>
      <c r="F34" s="7">
        <f t="shared" si="0"/>
        <v>3</v>
      </c>
      <c r="G34" s="8"/>
      <c r="H34" s="8"/>
      <c r="I34" s="8">
        <v>1</v>
      </c>
      <c r="J34" s="8">
        <v>1</v>
      </c>
      <c r="K34" s="8">
        <v>1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9">
        <v>115.55555555555556</v>
      </c>
      <c r="AM34" s="10">
        <v>106.66666666666666</v>
      </c>
      <c r="AN34" s="11">
        <v>240</v>
      </c>
      <c r="AO34" s="10">
        <f t="shared" si="1"/>
        <v>320</v>
      </c>
      <c r="AP34" s="12"/>
    </row>
    <row r="35" spans="1:42" ht="156" customHeight="1">
      <c r="A35" s="5"/>
      <c r="B35"/>
      <c r="C35" s="6" t="s">
        <v>17</v>
      </c>
      <c r="D35" s="13" t="s">
        <v>47</v>
      </c>
      <c r="E35" s="5" t="s">
        <v>23</v>
      </c>
      <c r="F35" s="7">
        <f t="shared" si="0"/>
        <v>1</v>
      </c>
      <c r="G35" s="8"/>
      <c r="H35" s="8"/>
      <c r="I35" s="8"/>
      <c r="J35" s="8"/>
      <c r="K35" s="8"/>
      <c r="L35" s="8">
        <v>1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9">
        <v>96.296296296296305</v>
      </c>
      <c r="AM35" s="10">
        <v>88.888888888888886</v>
      </c>
      <c r="AN35" s="11">
        <v>200</v>
      </c>
      <c r="AO35" s="10">
        <f t="shared" si="1"/>
        <v>88.888888888888886</v>
      </c>
      <c r="AP35" s="12"/>
    </row>
    <row r="36" spans="1:42" ht="156" customHeight="1">
      <c r="A36" s="5"/>
      <c r="B36" s="5"/>
      <c r="C36" s="6" t="s">
        <v>17</v>
      </c>
      <c r="D36" s="5" t="s">
        <v>48</v>
      </c>
      <c r="E36" s="5" t="s">
        <v>23</v>
      </c>
      <c r="F36" s="7">
        <f t="shared" si="0"/>
        <v>1</v>
      </c>
      <c r="G36" s="8"/>
      <c r="H36" s="8"/>
      <c r="I36" s="8">
        <v>1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9">
        <v>110.74074074074073</v>
      </c>
      <c r="AM36" s="10">
        <v>102.22222222222221</v>
      </c>
      <c r="AN36" s="11">
        <v>230</v>
      </c>
      <c r="AO36" s="10">
        <f t="shared" si="1"/>
        <v>102.22222222222221</v>
      </c>
      <c r="AP36" s="12"/>
    </row>
    <row r="37" spans="1:42" ht="156" customHeight="1">
      <c r="A37" s="5"/>
      <c r="B37" s="5"/>
      <c r="C37" s="6" t="s">
        <v>17</v>
      </c>
      <c r="D37" s="5" t="s">
        <v>49</v>
      </c>
      <c r="E37" s="5" t="s">
        <v>23</v>
      </c>
      <c r="F37" s="7">
        <f t="shared" si="0"/>
        <v>5</v>
      </c>
      <c r="G37" s="8"/>
      <c r="H37" s="8"/>
      <c r="I37" s="8">
        <v>1</v>
      </c>
      <c r="J37" s="8">
        <v>2</v>
      </c>
      <c r="K37" s="8">
        <v>1</v>
      </c>
      <c r="L37" s="8">
        <v>1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9">
        <v>81.851851851851848</v>
      </c>
      <c r="AM37" s="10">
        <v>75.555555555555557</v>
      </c>
      <c r="AN37" s="11">
        <v>170</v>
      </c>
      <c r="AO37" s="10">
        <f t="shared" si="1"/>
        <v>377.77777777777777</v>
      </c>
      <c r="AP37" s="12"/>
    </row>
    <row r="38" spans="1:42" ht="156" customHeight="1">
      <c r="A38" s="5"/>
      <c r="B38" s="5"/>
      <c r="C38" s="6" t="s">
        <v>17</v>
      </c>
      <c r="D38" s="13" t="s">
        <v>50</v>
      </c>
      <c r="E38" s="5" t="s">
        <v>23</v>
      </c>
      <c r="F38" s="7">
        <f t="shared" si="0"/>
        <v>6</v>
      </c>
      <c r="G38" s="8"/>
      <c r="H38" s="8">
        <v>1</v>
      </c>
      <c r="I38" s="8">
        <v>2</v>
      </c>
      <c r="J38" s="8">
        <v>2</v>
      </c>
      <c r="K38" s="8">
        <v>1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9">
        <v>52.962962962962962</v>
      </c>
      <c r="AM38" s="10">
        <v>48.888888888888886</v>
      </c>
      <c r="AN38" s="11">
        <v>110</v>
      </c>
      <c r="AO38" s="10">
        <f t="shared" si="1"/>
        <v>293.33333333333331</v>
      </c>
      <c r="AP38" s="12"/>
    </row>
    <row r="39" spans="1:42" ht="156" customHeight="1">
      <c r="A39" s="5"/>
      <c r="B39" s="5"/>
      <c r="C39" s="6" t="s">
        <v>17</v>
      </c>
      <c r="D39" s="5" t="s">
        <v>51</v>
      </c>
      <c r="E39" s="5" t="s">
        <v>23</v>
      </c>
      <c r="F39" s="7">
        <f t="shared" si="0"/>
        <v>6</v>
      </c>
      <c r="G39" s="8"/>
      <c r="H39" s="8">
        <v>1</v>
      </c>
      <c r="I39" s="8">
        <v>2</v>
      </c>
      <c r="J39" s="8">
        <v>2</v>
      </c>
      <c r="K39" s="8">
        <v>1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9">
        <v>110.74074074074073</v>
      </c>
      <c r="AM39" s="10">
        <v>102.22222222222221</v>
      </c>
      <c r="AN39" s="11">
        <v>230</v>
      </c>
      <c r="AO39" s="10">
        <f t="shared" si="1"/>
        <v>613.33333333333326</v>
      </c>
      <c r="AP39" s="12"/>
    </row>
    <row r="40" spans="1:42" ht="156" customHeight="1">
      <c r="A40" s="5"/>
      <c r="B40" s="5"/>
      <c r="C40" s="6" t="s">
        <v>17</v>
      </c>
      <c r="D40" s="5" t="s">
        <v>52</v>
      </c>
      <c r="E40" s="5" t="s">
        <v>23</v>
      </c>
      <c r="F40" s="7">
        <f t="shared" si="0"/>
        <v>4</v>
      </c>
      <c r="G40" s="8"/>
      <c r="H40" s="8"/>
      <c r="I40" s="8">
        <v>2</v>
      </c>
      <c r="J40" s="8">
        <v>2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9">
        <v>110.74074074074073</v>
      </c>
      <c r="AM40" s="10">
        <v>102.22222222222221</v>
      </c>
      <c r="AN40" s="11">
        <v>230</v>
      </c>
      <c r="AO40" s="10">
        <f t="shared" si="1"/>
        <v>408.88888888888886</v>
      </c>
      <c r="AP40" s="12"/>
    </row>
    <row r="41" spans="1:42" ht="156" customHeight="1">
      <c r="A41" s="5"/>
      <c r="B41" s="5"/>
      <c r="C41" s="6" t="s">
        <v>17</v>
      </c>
      <c r="D41" s="5" t="s">
        <v>53</v>
      </c>
      <c r="E41" s="5" t="s">
        <v>23</v>
      </c>
      <c r="F41" s="7">
        <f t="shared" si="0"/>
        <v>4</v>
      </c>
      <c r="G41" s="8"/>
      <c r="H41" s="8"/>
      <c r="I41" s="8"/>
      <c r="J41" s="8">
        <v>2</v>
      </c>
      <c r="K41" s="8">
        <v>2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>
        <v>77.037037037037024</v>
      </c>
      <c r="AM41" s="10">
        <v>71.1111111111111</v>
      </c>
      <c r="AN41" s="11">
        <v>160</v>
      </c>
      <c r="AO41" s="10">
        <f t="shared" si="1"/>
        <v>284.4444444444444</v>
      </c>
      <c r="AP41" s="12"/>
    </row>
    <row r="42" spans="1:42" ht="156" customHeight="1">
      <c r="A42" s="5"/>
      <c r="B42" s="5"/>
      <c r="C42" s="6" t="s">
        <v>17</v>
      </c>
      <c r="D42" s="5" t="s">
        <v>54</v>
      </c>
      <c r="E42" s="5" t="s">
        <v>23</v>
      </c>
      <c r="F42" s="7">
        <f t="shared" si="0"/>
        <v>1</v>
      </c>
      <c r="G42" s="8"/>
      <c r="H42" s="8"/>
      <c r="I42" s="8">
        <v>1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9">
        <v>221.48148148148147</v>
      </c>
      <c r="AM42" s="10">
        <v>204.44444444444443</v>
      </c>
      <c r="AN42" s="11">
        <v>460</v>
      </c>
      <c r="AO42" s="10">
        <f t="shared" si="1"/>
        <v>204.44444444444443</v>
      </c>
      <c r="AP42" s="12"/>
    </row>
    <row r="43" spans="1:42" ht="156" customHeight="1">
      <c r="A43" s="5"/>
      <c r="B43" s="5"/>
      <c r="C43" s="6" t="s">
        <v>17</v>
      </c>
      <c r="D43" s="5" t="s">
        <v>55</v>
      </c>
      <c r="E43" s="5" t="s">
        <v>23</v>
      </c>
      <c r="F43" s="7">
        <f t="shared" si="0"/>
        <v>1</v>
      </c>
      <c r="G43" s="8"/>
      <c r="H43" s="8"/>
      <c r="I43" s="8">
        <v>1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9">
        <v>187.77777777777777</v>
      </c>
      <c r="AM43" s="10">
        <v>173.33333333333331</v>
      </c>
      <c r="AN43" s="11">
        <v>390</v>
      </c>
      <c r="AO43" s="10">
        <f t="shared" si="1"/>
        <v>173.33333333333331</v>
      </c>
      <c r="AP43" s="12"/>
    </row>
    <row r="44" spans="1:42" ht="156" customHeight="1">
      <c r="A44" s="5"/>
      <c r="B44" s="5"/>
      <c r="C44" s="6" t="s">
        <v>17</v>
      </c>
      <c r="D44" s="5" t="s">
        <v>56</v>
      </c>
      <c r="E44" s="5" t="s">
        <v>23</v>
      </c>
      <c r="F44" s="7">
        <f t="shared" si="0"/>
        <v>2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>
        <v>1</v>
      </c>
      <c r="AD44" s="8"/>
      <c r="AE44" s="8">
        <v>1</v>
      </c>
      <c r="AF44" s="8"/>
      <c r="AG44" s="8"/>
      <c r="AH44" s="8"/>
      <c r="AI44" s="8"/>
      <c r="AJ44" s="8"/>
      <c r="AK44" s="8"/>
      <c r="AL44" s="9">
        <v>221</v>
      </c>
      <c r="AM44" s="10">
        <v>204</v>
      </c>
      <c r="AN44" s="11">
        <v>459</v>
      </c>
      <c r="AO44" s="10">
        <f t="shared" si="1"/>
        <v>408</v>
      </c>
      <c r="AP44" s="12"/>
    </row>
    <row r="45" spans="1:42" ht="156" customHeight="1">
      <c r="A45" s="5"/>
      <c r="B45" s="5"/>
      <c r="C45" s="6" t="s">
        <v>17</v>
      </c>
      <c r="D45" s="5" t="s">
        <v>57</v>
      </c>
      <c r="E45" s="5" t="s">
        <v>28</v>
      </c>
      <c r="F45" s="7">
        <f t="shared" si="0"/>
        <v>2</v>
      </c>
      <c r="G45" s="8"/>
      <c r="H45" s="8"/>
      <c r="I45" s="8"/>
      <c r="J45" s="8"/>
      <c r="K45" s="8"/>
      <c r="L45" s="8"/>
      <c r="M45" s="8"/>
      <c r="N45" s="8"/>
      <c r="O45" s="8">
        <v>2</v>
      </c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9">
        <v>125.18518518518518</v>
      </c>
      <c r="AM45" s="10">
        <v>115.55555555555554</v>
      </c>
      <c r="AN45" s="11">
        <v>260</v>
      </c>
      <c r="AO45" s="10">
        <f t="shared" si="1"/>
        <v>231.11111111111109</v>
      </c>
      <c r="AP45" s="12"/>
    </row>
    <row r="46" spans="1:42" ht="156" customHeight="1">
      <c r="A46" s="5"/>
      <c r="B46" s="5"/>
      <c r="C46" s="6" t="s">
        <v>17</v>
      </c>
      <c r="D46" s="5" t="s">
        <v>58</v>
      </c>
      <c r="E46" s="5" t="s">
        <v>34</v>
      </c>
      <c r="F46" s="7">
        <f t="shared" si="0"/>
        <v>2</v>
      </c>
      <c r="G46" s="8"/>
      <c r="H46" s="8">
        <v>1</v>
      </c>
      <c r="I46" s="8">
        <v>1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9">
        <v>103.5185185185185</v>
      </c>
      <c r="AM46" s="10">
        <v>95.555555555555543</v>
      </c>
      <c r="AN46" s="11">
        <v>215</v>
      </c>
      <c r="AO46" s="10">
        <f t="shared" si="1"/>
        <v>191.11111111111109</v>
      </c>
      <c r="AP46" s="12"/>
    </row>
    <row r="47" spans="1:42" ht="156" customHeight="1">
      <c r="A47" s="5"/>
      <c r="B47" s="5"/>
      <c r="C47" s="6" t="s">
        <v>17</v>
      </c>
      <c r="D47" s="13" t="s">
        <v>59</v>
      </c>
      <c r="E47" s="5" t="s">
        <v>23</v>
      </c>
      <c r="F47" s="7">
        <f t="shared" si="0"/>
        <v>5</v>
      </c>
      <c r="G47" s="8"/>
      <c r="H47" s="8"/>
      <c r="I47" s="8"/>
      <c r="J47" s="8"/>
      <c r="K47" s="8"/>
      <c r="L47" s="8"/>
      <c r="M47" s="8"/>
      <c r="N47" s="8">
        <v>1</v>
      </c>
      <c r="O47" s="8">
        <v>1</v>
      </c>
      <c r="P47" s="8">
        <v>1</v>
      </c>
      <c r="Q47" s="8">
        <v>1</v>
      </c>
      <c r="R47" s="8">
        <v>1</v>
      </c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9">
        <v>91.481481481481481</v>
      </c>
      <c r="AM47" s="10">
        <v>84.444444444444443</v>
      </c>
      <c r="AN47" s="11">
        <v>190</v>
      </c>
      <c r="AO47" s="10">
        <f t="shared" si="1"/>
        <v>422.22222222222223</v>
      </c>
      <c r="AP47" s="12"/>
    </row>
    <row r="48" spans="1:42" ht="156" customHeight="1">
      <c r="A48" s="5"/>
      <c r="B48" s="5"/>
      <c r="C48" s="6" t="s">
        <v>17</v>
      </c>
      <c r="D48" s="13" t="s">
        <v>59</v>
      </c>
      <c r="E48" s="13" t="s">
        <v>19</v>
      </c>
      <c r="F48" s="7">
        <f t="shared" si="0"/>
        <v>3</v>
      </c>
      <c r="G48" s="8"/>
      <c r="H48" s="8"/>
      <c r="I48" s="8"/>
      <c r="J48" s="8"/>
      <c r="K48" s="8"/>
      <c r="L48" s="8"/>
      <c r="M48" s="8"/>
      <c r="N48" s="8"/>
      <c r="O48" s="8">
        <v>1</v>
      </c>
      <c r="P48" s="8"/>
      <c r="Q48" s="8">
        <v>1</v>
      </c>
      <c r="R48" s="8"/>
      <c r="S48" s="8">
        <v>1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9">
        <v>91.481481481481481</v>
      </c>
      <c r="AM48" s="10">
        <v>84.444444444444443</v>
      </c>
      <c r="AN48" s="11">
        <v>190</v>
      </c>
      <c r="AO48" s="10">
        <f t="shared" si="1"/>
        <v>253.33333333333331</v>
      </c>
      <c r="AP48" s="12"/>
    </row>
    <row r="49" spans="1:42" ht="156" customHeight="1">
      <c r="A49" s="5"/>
      <c r="B49" s="5"/>
      <c r="C49" s="6" t="s">
        <v>17</v>
      </c>
      <c r="D49" s="13" t="s">
        <v>60</v>
      </c>
      <c r="E49" s="13" t="s">
        <v>19</v>
      </c>
      <c r="F49" s="7">
        <f t="shared" si="0"/>
        <v>2</v>
      </c>
      <c r="G49" s="8"/>
      <c r="H49" s="8"/>
      <c r="I49" s="8"/>
      <c r="J49" s="8"/>
      <c r="K49" s="8"/>
      <c r="L49" s="8"/>
      <c r="M49" s="8"/>
      <c r="N49" s="8"/>
      <c r="O49" s="8">
        <v>1</v>
      </c>
      <c r="P49" s="8">
        <v>1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9">
        <v>125.18518518518518</v>
      </c>
      <c r="AM49" s="10">
        <v>115.55555555555554</v>
      </c>
      <c r="AN49" s="11">
        <v>260</v>
      </c>
      <c r="AO49" s="10">
        <f t="shared" si="1"/>
        <v>231.11111111111109</v>
      </c>
      <c r="AP49" s="12"/>
    </row>
    <row r="50" spans="1:42" ht="156" customHeight="1">
      <c r="A50" s="5"/>
      <c r="B50" s="5"/>
      <c r="C50" s="17" t="s">
        <v>17</v>
      </c>
      <c r="D50" s="5" t="s">
        <v>61</v>
      </c>
      <c r="E50" s="5" t="s">
        <v>23</v>
      </c>
      <c r="F50" s="7">
        <f t="shared" si="0"/>
        <v>1</v>
      </c>
      <c r="G50" s="8">
        <v>1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9">
        <v>86.666666666666657</v>
      </c>
      <c r="AM50" s="10">
        <v>79.999999999999986</v>
      </c>
      <c r="AN50" s="11">
        <v>180</v>
      </c>
      <c r="AO50" s="10">
        <f t="shared" si="1"/>
        <v>79.999999999999986</v>
      </c>
      <c r="AP50" s="12"/>
    </row>
    <row r="51" spans="1:42" ht="156" customHeight="1">
      <c r="A51" s="5"/>
      <c r="B51" s="5"/>
      <c r="C51" s="6" t="s">
        <v>17</v>
      </c>
      <c r="D51" s="5" t="s">
        <v>62</v>
      </c>
      <c r="E51" s="5" t="s">
        <v>23</v>
      </c>
      <c r="F51" s="7">
        <f t="shared" si="0"/>
        <v>2</v>
      </c>
      <c r="G51" s="8">
        <v>2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9">
        <v>67.407407407407405</v>
      </c>
      <c r="AM51" s="10">
        <v>62.222222222222214</v>
      </c>
      <c r="AN51" s="11">
        <v>140</v>
      </c>
      <c r="AO51" s="10">
        <f t="shared" si="1"/>
        <v>124.44444444444443</v>
      </c>
      <c r="AP51" s="12"/>
    </row>
    <row r="52" spans="1:42" ht="156" customHeight="1">
      <c r="A52" s="5"/>
      <c r="B52" s="5"/>
      <c r="C52" s="6" t="s">
        <v>17</v>
      </c>
      <c r="D52" s="5" t="s">
        <v>63</v>
      </c>
      <c r="E52" s="5" t="s">
        <v>23</v>
      </c>
      <c r="F52" s="7">
        <f t="shared" si="0"/>
        <v>2</v>
      </c>
      <c r="G52" s="8">
        <v>2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9">
        <v>72.222222222222214</v>
      </c>
      <c r="AM52" s="10">
        <v>66.666666666666657</v>
      </c>
      <c r="AN52" s="11">
        <v>150</v>
      </c>
      <c r="AO52" s="10">
        <f t="shared" si="1"/>
        <v>133.33333333333331</v>
      </c>
      <c r="AP52" s="12"/>
    </row>
    <row r="53" spans="1:42" ht="156" customHeight="1">
      <c r="A53" s="5"/>
      <c r="B53" s="5"/>
      <c r="C53" s="6" t="s">
        <v>17</v>
      </c>
      <c r="D53" s="5" t="s">
        <v>64</v>
      </c>
      <c r="E53" s="5" t="s">
        <v>23</v>
      </c>
      <c r="F53" s="7">
        <f t="shared" si="0"/>
        <v>3</v>
      </c>
      <c r="G53" s="8">
        <v>3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9">
        <v>86.666666666666657</v>
      </c>
      <c r="AM53" s="10">
        <v>79.999999999999986</v>
      </c>
      <c r="AN53" s="11">
        <v>180</v>
      </c>
      <c r="AO53" s="10">
        <f t="shared" si="1"/>
        <v>239.99999999999994</v>
      </c>
      <c r="AP53" s="12"/>
    </row>
    <row r="54" spans="1:42" ht="156" customHeight="1">
      <c r="A54" s="5"/>
      <c r="B54" s="5"/>
      <c r="C54" s="6" t="s">
        <v>17</v>
      </c>
      <c r="D54" s="5" t="s">
        <v>65</v>
      </c>
      <c r="E54" s="5" t="s">
        <v>66</v>
      </c>
      <c r="F54" s="7">
        <f t="shared" si="0"/>
        <v>4</v>
      </c>
      <c r="G54" s="8">
        <v>4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9">
        <v>33.703703703703702</v>
      </c>
      <c r="AM54" s="10">
        <v>31.111111111111107</v>
      </c>
      <c r="AN54" s="11">
        <v>70</v>
      </c>
      <c r="AO54" s="10">
        <f t="shared" si="1"/>
        <v>124.44444444444443</v>
      </c>
      <c r="AP54" s="12"/>
    </row>
    <row r="55" spans="1:42" ht="156" customHeight="1">
      <c r="A55" s="5"/>
      <c r="B55" s="5"/>
      <c r="C55" s="6" t="s">
        <v>17</v>
      </c>
      <c r="D55" s="5" t="s">
        <v>67</v>
      </c>
      <c r="E55" s="5"/>
      <c r="F55" s="7">
        <f>SUM(G55:AK55)</f>
        <v>5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>
        <v>1</v>
      </c>
      <c r="Y55" s="8">
        <v>1</v>
      </c>
      <c r="Z55" s="8"/>
      <c r="AA55" s="8">
        <v>1</v>
      </c>
      <c r="AB55" s="8">
        <v>2</v>
      </c>
      <c r="AC55" s="8"/>
      <c r="AD55" s="8"/>
      <c r="AE55" s="8"/>
      <c r="AF55" s="8"/>
      <c r="AG55" s="8"/>
      <c r="AH55" s="8"/>
      <c r="AI55" s="8"/>
      <c r="AJ55" s="8"/>
      <c r="AK55" s="8"/>
      <c r="AL55" s="9">
        <v>77.037037037037024</v>
      </c>
      <c r="AM55" s="10">
        <v>71.1111111111111</v>
      </c>
      <c r="AN55" s="11">
        <v>160</v>
      </c>
      <c r="AO55" s="10">
        <f>AM55*X55</f>
        <v>71.1111111111111</v>
      </c>
      <c r="AP55" s="14"/>
    </row>
    <row r="56" spans="1:42" ht="156" customHeight="1">
      <c r="A56" s="5"/>
      <c r="B56" s="5"/>
      <c r="C56" s="6" t="s">
        <v>17</v>
      </c>
      <c r="D56" s="5" t="s">
        <v>68</v>
      </c>
      <c r="E56" s="5" t="s">
        <v>19</v>
      </c>
      <c r="F56" s="7">
        <f t="shared" si="0"/>
        <v>6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>
        <v>1</v>
      </c>
      <c r="Y56" s="8">
        <v>2</v>
      </c>
      <c r="Z56" s="8">
        <v>2</v>
      </c>
      <c r="AA56" s="8"/>
      <c r="AB56" s="8">
        <v>1</v>
      </c>
      <c r="AC56" s="8"/>
      <c r="AD56" s="8"/>
      <c r="AE56" s="8"/>
      <c r="AF56" s="8"/>
      <c r="AG56" s="8"/>
      <c r="AH56" s="8"/>
      <c r="AI56" s="8"/>
      <c r="AJ56" s="8"/>
      <c r="AK56" s="8"/>
      <c r="AL56" s="9">
        <v>108.33333333333333</v>
      </c>
      <c r="AM56" s="10">
        <v>99.999999999999986</v>
      </c>
      <c r="AN56" s="11">
        <v>225</v>
      </c>
      <c r="AO56" s="10">
        <f t="shared" si="1"/>
        <v>599.99999999999989</v>
      </c>
      <c r="AP56" s="14"/>
    </row>
    <row r="57" spans="1:42" ht="156" customHeight="1">
      <c r="A57" s="5"/>
      <c r="B57" s="5"/>
      <c r="C57" s="6" t="s">
        <v>17</v>
      </c>
      <c r="D57" s="5" t="s">
        <v>69</v>
      </c>
      <c r="E57" s="5" t="s">
        <v>23</v>
      </c>
      <c r="F57" s="7">
        <f t="shared" si="0"/>
        <v>4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>
        <v>1</v>
      </c>
      <c r="Y57" s="8">
        <v>2</v>
      </c>
      <c r="Z57" s="8"/>
      <c r="AA57" s="8"/>
      <c r="AB57" s="8"/>
      <c r="AC57" s="8">
        <v>1</v>
      </c>
      <c r="AD57" s="8"/>
      <c r="AE57" s="8"/>
      <c r="AF57" s="8"/>
      <c r="AG57" s="8"/>
      <c r="AH57" s="8"/>
      <c r="AI57" s="8"/>
      <c r="AJ57" s="8"/>
      <c r="AK57" s="8"/>
      <c r="AL57" s="9">
        <v>69.81481481481481</v>
      </c>
      <c r="AM57" s="10">
        <v>64.444444444444443</v>
      </c>
      <c r="AN57" s="11">
        <v>145</v>
      </c>
      <c r="AO57" s="10">
        <f t="shared" si="1"/>
        <v>257.77777777777777</v>
      </c>
      <c r="AP57" s="14"/>
    </row>
    <row r="58" spans="1:42" ht="156" customHeight="1">
      <c r="A58" s="5"/>
      <c r="B58" s="5"/>
      <c r="C58" s="6" t="s">
        <v>17</v>
      </c>
      <c r="D58" s="13" t="s">
        <v>70</v>
      </c>
      <c r="E58" s="5" t="s">
        <v>23</v>
      </c>
      <c r="F58" s="7">
        <f t="shared" si="0"/>
        <v>15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>
        <v>2</v>
      </c>
      <c r="Y58" s="8">
        <v>3</v>
      </c>
      <c r="Z58" s="8"/>
      <c r="AA58" s="8">
        <v>5</v>
      </c>
      <c r="AB58" s="8">
        <v>3</v>
      </c>
      <c r="AC58" s="8">
        <v>1</v>
      </c>
      <c r="AD58" s="8">
        <v>1</v>
      </c>
      <c r="AE58" s="8"/>
      <c r="AF58" s="8"/>
      <c r="AG58" s="8"/>
      <c r="AH58" s="8"/>
      <c r="AI58" s="8"/>
      <c r="AJ58" s="8"/>
      <c r="AK58" s="8"/>
      <c r="AL58" s="9">
        <v>31.296296296296294</v>
      </c>
      <c r="AM58" s="10">
        <v>28.888888888888886</v>
      </c>
      <c r="AN58" s="11">
        <v>65</v>
      </c>
      <c r="AO58" s="10">
        <f t="shared" si="1"/>
        <v>433.33333333333326</v>
      </c>
      <c r="AP58" s="14"/>
    </row>
    <row r="59" spans="1:42" ht="156" customHeight="1">
      <c r="A59" s="5"/>
      <c r="B59" s="5"/>
      <c r="C59" s="6" t="s">
        <v>17</v>
      </c>
      <c r="D59" s="13" t="s">
        <v>71</v>
      </c>
      <c r="E59" s="5" t="s">
        <v>23</v>
      </c>
      <c r="F59" s="7">
        <f t="shared" si="0"/>
        <v>9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>
        <v>1</v>
      </c>
      <c r="Y59" s="8">
        <v>2</v>
      </c>
      <c r="Z59" s="8"/>
      <c r="AA59" s="8">
        <v>2</v>
      </c>
      <c r="AB59" s="8">
        <v>3</v>
      </c>
      <c r="AC59" s="8">
        <v>1</v>
      </c>
      <c r="AD59" s="8"/>
      <c r="AE59" s="8"/>
      <c r="AF59" s="8"/>
      <c r="AG59" s="8"/>
      <c r="AH59" s="8"/>
      <c r="AI59" s="8"/>
      <c r="AJ59" s="8"/>
      <c r="AK59" s="8"/>
      <c r="AL59" s="9">
        <v>36.111111111111107</v>
      </c>
      <c r="AM59" s="10">
        <v>33.333333333333329</v>
      </c>
      <c r="AN59" s="11">
        <v>75</v>
      </c>
      <c r="AO59" s="10">
        <f t="shared" si="1"/>
        <v>299.99999999999994</v>
      </c>
      <c r="AP59" s="14"/>
    </row>
    <row r="60" spans="1:42" ht="156" customHeight="1">
      <c r="A60" s="5"/>
      <c r="B60" s="5"/>
      <c r="C60" s="6" t="s">
        <v>17</v>
      </c>
      <c r="D60" s="5" t="s">
        <v>72</v>
      </c>
      <c r="E60" s="5" t="s">
        <v>23</v>
      </c>
      <c r="F60" s="7">
        <f t="shared" si="0"/>
        <v>5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>
        <v>1</v>
      </c>
      <c r="Y60" s="8">
        <v>2</v>
      </c>
      <c r="Z60" s="8">
        <v>1</v>
      </c>
      <c r="AA60" s="8">
        <v>1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9">
        <v>98.703703703703709</v>
      </c>
      <c r="AM60" s="10">
        <v>91.1111111111111</v>
      </c>
      <c r="AN60" s="11">
        <v>205</v>
      </c>
      <c r="AO60" s="10">
        <f t="shared" si="1"/>
        <v>455.55555555555549</v>
      </c>
      <c r="AP60" s="14"/>
    </row>
    <row r="61" spans="1:42" ht="156" customHeight="1">
      <c r="A61" s="5"/>
      <c r="B61" s="5"/>
      <c r="C61" s="6" t="s">
        <v>17</v>
      </c>
      <c r="D61" s="5" t="s">
        <v>73</v>
      </c>
      <c r="E61" s="5" t="s">
        <v>19</v>
      </c>
      <c r="F61" s="7">
        <f t="shared" si="0"/>
        <v>2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>
        <v>1</v>
      </c>
      <c r="Y61" s="8">
        <v>1</v>
      </c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9">
        <v>101.1111111111111</v>
      </c>
      <c r="AM61" s="10">
        <v>93.333333333333329</v>
      </c>
      <c r="AN61" s="11">
        <v>210</v>
      </c>
      <c r="AO61" s="10">
        <f>AM61*F61</f>
        <v>186.66666666666666</v>
      </c>
      <c r="AP61" s="14"/>
    </row>
    <row r="62" spans="1:42" ht="156" customHeight="1">
      <c r="AO62" s="10">
        <f>SUM(AO2:AO61)</f>
        <v>17234.666666666675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 sizeWithCells="1">
                  <from>
                    <xdr:col>3</xdr:col>
                    <xdr:colOff>812800</xdr:colOff>
                    <xdr:row>54</xdr:row>
                    <xdr:rowOff>368300</xdr:rowOff>
                  </from>
                  <to>
                    <xdr:col>4</xdr:col>
                    <xdr:colOff>774700</xdr:colOff>
                    <xdr:row>54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 sizeWithCells="1">
                  <from>
                    <xdr:col>3</xdr:col>
                    <xdr:colOff>800100</xdr:colOff>
                    <xdr:row>54</xdr:row>
                    <xdr:rowOff>596900</xdr:rowOff>
                  </from>
                  <to>
                    <xdr:col>4</xdr:col>
                    <xdr:colOff>762000</xdr:colOff>
                    <xdr:row>54</xdr:row>
                    <xdr:rowOff>812800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 sizeWithCells="1">
                  <from>
                    <xdr:col>3</xdr:col>
                    <xdr:colOff>800100</xdr:colOff>
                    <xdr:row>54</xdr:row>
                    <xdr:rowOff>825500</xdr:rowOff>
                  </from>
                  <to>
                    <xdr:col>4</xdr:col>
                    <xdr:colOff>762000</xdr:colOff>
                    <xdr:row>54</xdr:row>
                    <xdr:rowOff>1041400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 sizeWithCells="1">
                  <from>
                    <xdr:col>3</xdr:col>
                    <xdr:colOff>800100</xdr:colOff>
                    <xdr:row>54</xdr:row>
                    <xdr:rowOff>1041400</xdr:rowOff>
                  </from>
                  <to>
                    <xdr:col>4</xdr:col>
                    <xdr:colOff>762000</xdr:colOff>
                    <xdr:row>54</xdr:row>
                    <xdr:rowOff>1270000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 sizeWithCells="1">
                  <from>
                    <xdr:col>3</xdr:col>
                    <xdr:colOff>800100</xdr:colOff>
                    <xdr:row>54</xdr:row>
                    <xdr:rowOff>1282700</xdr:rowOff>
                  </from>
                  <to>
                    <xdr:col>4</xdr:col>
                    <xdr:colOff>762000</xdr:colOff>
                    <xdr:row>54</xdr:row>
                    <xdr:rowOff>1498600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 sizeWithCells="1">
                  <from>
                    <xdr:col>3</xdr:col>
                    <xdr:colOff>774700</xdr:colOff>
                    <xdr:row>54</xdr:row>
                    <xdr:rowOff>1498600</xdr:rowOff>
                  </from>
                  <to>
                    <xdr:col>4</xdr:col>
                    <xdr:colOff>736600</xdr:colOff>
                    <xdr:row>54</xdr:row>
                    <xdr:rowOff>1689100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2021-11-05T17:14:52Z</dcterms:created>
  <dcterms:modified xsi:type="dcterms:W3CDTF">2021-11-05T17:20:44Z</dcterms:modified>
</cp:coreProperties>
</file>